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ALOUS\SoteUudistus2023\Maksut_Taksat_28022022\"/>
    </mc:Choice>
  </mc:AlternateContent>
  <xr:revisionPtr revIDLastSave="0" documentId="11_BA6BE194D9708B3558203786374C9C8024999FF1" xr6:coauthVersionLast="47" xr6:coauthVersionMax="47" xr10:uidLastSave="{00000000-0000-0000-0000-000000000000}"/>
  <bookViews>
    <workbookView xWindow="825" yWindow="-105" windowWidth="23250" windowHeight="12570" xr2:uid="{00000000-000D-0000-FFFF-FFFF00000000}"/>
  </bookViews>
  <sheets>
    <sheet name="Taul1" sheetId="2" r:id="rId1"/>
  </sheets>
  <definedNames>
    <definedName name="_xlnm.Print_Area" localSheetId="0">Taul1!$A$1:$K$170</definedName>
    <definedName name="_xlnm.Print_Titles" localSheetId="0">Taul1!$5:$5</definedName>
    <definedName name="_xlnm.Print_Titl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2" l="1"/>
  <c r="D53" i="2"/>
  <c r="D52" i="2"/>
</calcChain>
</file>

<file path=xl/sharedStrings.xml><?xml version="1.0" encoding="utf-8"?>
<sst xmlns="http://schemas.openxmlformats.org/spreadsheetml/2006/main" count="312" uniqueCount="203">
  <si>
    <t>Itä-Uudenmaan hyvinvointialueen maksujen määrittäminen</t>
  </si>
  <si>
    <t>SOSIAALI- JA TERVEYDENHUOLLON TAKSAT, MAKSUT, VUOKRAT JA AVUSTUKSET 2022</t>
  </si>
  <si>
    <t>Sipoo</t>
  </si>
  <si>
    <t>Askola</t>
  </si>
  <si>
    <t>Lapinjärvi</t>
  </si>
  <si>
    <t>Loviisa</t>
  </si>
  <si>
    <t>Myrskylä</t>
  </si>
  <si>
    <t>Porvoo</t>
  </si>
  <si>
    <t>Pukkila</t>
  </si>
  <si>
    <t>Toiminta</t>
  </si>
  <si>
    <t>Peruste</t>
  </si>
  <si>
    <t>Hinnat 1.1.2022</t>
  </si>
  <si>
    <t>alv %</t>
  </si>
  <si>
    <t xml:space="preserve">Ateriamaksut </t>
  </si>
  <si>
    <t>ilm. myöhemmin</t>
  </si>
  <si>
    <t>Asumisyksiköt ikääntyneiden palvelut</t>
  </si>
  <si>
    <t>ateriapäivä, astiahuolto</t>
  </si>
  <si>
    <t>vrk</t>
  </si>
  <si>
    <t>ateriapäivä, ruoka toimitetaan lämpöastiassa</t>
  </si>
  <si>
    <t>ateriapäivä, aamiainen, lounas, välipala*</t>
  </si>
  <si>
    <t>henkilöstön lounas</t>
  </si>
  <si>
    <t>ateria</t>
  </si>
  <si>
    <t>asetus</t>
  </si>
  <si>
    <t>Päiväkodit</t>
  </si>
  <si>
    <t>lounas</t>
  </si>
  <si>
    <t>aamupala/välipala</t>
  </si>
  <si>
    <t>Valvonta-ateria</t>
  </si>
  <si>
    <t>Koulut ja iltapäiväkerhot</t>
  </si>
  <si>
    <t>aamupala</t>
  </si>
  <si>
    <t>henkilöstön välipala</t>
  </si>
  <si>
    <t>oppilaiden välipala</t>
  </si>
  <si>
    <t>Terveyskeskuksen keittiö</t>
  </si>
  <si>
    <t>henkilöstön lounas terveyskeskuksen keittiössä ja Kuntalassa</t>
  </si>
  <si>
    <t>lounas II</t>
  </si>
  <si>
    <t>jälkiruoka</t>
  </si>
  <si>
    <t>vierasateria</t>
  </si>
  <si>
    <t>salaattiateria</t>
  </si>
  <si>
    <t>proteiinilisä</t>
  </si>
  <si>
    <t xml:space="preserve">Fysikaalinen hoito </t>
  </si>
  <si>
    <t>Yksilöllinen hoito</t>
  </si>
  <si>
    <t>käynti</t>
  </si>
  <si>
    <t>11,60</t>
  </si>
  <si>
    <t>Hoitosarja, peritään enintään 45 käyntikerralta vuodessa</t>
  </si>
  <si>
    <t>Hammashuolto, 18 vuotta täyttäneet</t>
  </si>
  <si>
    <t>Perusmaksu, suuhygienisti</t>
  </si>
  <si>
    <t>10,30</t>
  </si>
  <si>
    <t>Perusmaksu, hammaslääkäri</t>
  </si>
  <si>
    <t>13,30</t>
  </si>
  <si>
    <t>Perusmaksu, erikoishammaslääkäri</t>
  </si>
  <si>
    <t>19,50</t>
  </si>
  <si>
    <t>Tutkimus ja hoito</t>
  </si>
  <si>
    <t>toimenpide</t>
  </si>
  <si>
    <t>8,50-225,70</t>
  </si>
  <si>
    <t>Maksu käyttämättä ja perumatta</t>
  </si>
  <si>
    <t>jätetystä hammaslääkäriajasta,</t>
  </si>
  <si>
    <t>ei koske alle 18-vuotiaita</t>
  </si>
  <si>
    <t>51,50</t>
  </si>
  <si>
    <t>Hammaslääkärin todistus</t>
  </si>
  <si>
    <t>tod./laus.</t>
  </si>
  <si>
    <t>Kokoontumistilojen yms. vuokra*</t>
  </si>
  <si>
    <t>kokoushuoneet</t>
  </si>
  <si>
    <t>puoli pv</t>
  </si>
  <si>
    <t>kokopv</t>
  </si>
  <si>
    <t>Elsie kabinetti    (sotevlk 20.6.2016)</t>
  </si>
  <si>
    <t>h</t>
  </si>
  <si>
    <t>Kotihoito</t>
  </si>
  <si>
    <t>Hoito- ja palvelusuunnitelmaan perustuva</t>
  </si>
  <si>
    <t>kk</t>
  </si>
  <si>
    <t>tulo- ja aikaperust.</t>
  </si>
  <si>
    <t>Kotihoitohenkilöstön tilapäiset käynnit</t>
  </si>
  <si>
    <t>12,20</t>
  </si>
  <si>
    <t>(mm. turvapuhelin asiakkaat, joilla ei säännöllistä kotihoitoa)</t>
  </si>
  <si>
    <t>Arviointitiimin kotikäynnit</t>
  </si>
  <si>
    <t>vko</t>
  </si>
  <si>
    <t>Lääkärin tai hammaslääkärin tilapäiset käynnit</t>
  </si>
  <si>
    <t>19,20</t>
  </si>
  <si>
    <t>Muun terveydenhoitohenkilöstön tilapäiset käynnit</t>
  </si>
  <si>
    <t>Kotisairaanhoitajakäynti yksityisessä hoitolaitoksessa</t>
  </si>
  <si>
    <t>tunti</t>
  </si>
  <si>
    <t>Laitoshoito ja palveluasuminen</t>
  </si>
  <si>
    <t>Lyhytaikainen laitoshoito</t>
  </si>
  <si>
    <t>49,60</t>
  </si>
  <si>
    <t>Laitoshoidon maksu maksukaton ylittymisen jälkeen</t>
  </si>
  <si>
    <t>"</t>
  </si>
  <si>
    <t>22,80</t>
  </si>
  <si>
    <t>Pitkäaikainen laitoshoito</t>
  </si>
  <si>
    <t>tuloperusteinen</t>
  </si>
  <si>
    <t>Ptikäaikainen tehostettu palveluasuminen</t>
  </si>
  <si>
    <t>Päivä- tai yöhoito</t>
  </si>
  <si>
    <t>Omaishoidon lakisääteiset vapaat 3 vrk/kk omavastuu</t>
  </si>
  <si>
    <t>(&gt;16 v.)</t>
  </si>
  <si>
    <t>Lapsiperheiden kotipalvelu</t>
  </si>
  <si>
    <t>Säännöllinen lapsiperheiden kotipalvelu</t>
  </si>
  <si>
    <t>Tilapäinen lapsiperheiden kotipalvelu (tuloperusteinen)</t>
  </si>
  <si>
    <t>käynti 0- alle 2 tuntia</t>
  </si>
  <si>
    <t>käynti 2- alle 4 tuntia</t>
  </si>
  <si>
    <t>käynti 4 - alle 6 tuntia</t>
  </si>
  <si>
    <t>käynti yli 6 tuntia</t>
  </si>
  <si>
    <t>Linjataksi</t>
  </si>
  <si>
    <t>yhds matka</t>
  </si>
  <si>
    <t xml:space="preserve">Lääkärinvastaanotto, 18 vuotta täyttäneet </t>
  </si>
  <si>
    <t>Lääkärikäynti ( maksu peritään vain kolmelta käynniltä/vuosi)</t>
  </si>
  <si>
    <t>20,90</t>
  </si>
  <si>
    <t>(ei koske mielenterveyteen liittyviä tutkimus- ja hoitokäyntejä)</t>
  </si>
  <si>
    <t>Sairaudenhoitokäynti sairaanhoitajalla tai terveydenhoitajalla</t>
  </si>
  <si>
    <t>Hoitosarja sairaanhoitajalla tai terveydenhoitajalla, peritään enintään 45 käyntikerralta vuodessa</t>
  </si>
  <si>
    <t>Maksu käyttämättä ja perumatta jätetyistä lääkäriajoista,</t>
  </si>
  <si>
    <t>(ei koske alle 18-vuotiaita)</t>
  </si>
  <si>
    <t>Lääkärintodistus, ajokorttia varten</t>
  </si>
  <si>
    <t>61,80</t>
  </si>
  <si>
    <t>Muu sairaudenhoitoon liittymätön lääkärintodistus tai -lausunto*</t>
  </si>
  <si>
    <t>* Maksua ei peritä A- ja B-lausunnoista, muista sairaudenhoitoon liittyvistä lausunnoista</t>
  </si>
  <si>
    <t>Maksukatto</t>
  </si>
  <si>
    <t>Asiakkaan vastuulla on seurata maksukaton ylittymistä.</t>
  </si>
  <si>
    <t>692,00</t>
  </si>
  <si>
    <t>Maksukattoon kuuluvat: avosairaanhoidon lääkärimaksut, sairaalan poliklinikkamaksut, päiväkirurgian maksut</t>
  </si>
  <si>
    <t>suun terveydenhuollon tutkimuksen ja hoidon maksut, poislukien  hammastekniset kulut</t>
  </si>
  <si>
    <t>maksut fysioterapiasta, neuropsykologisesta kuntoutuksesta, ravitsemusterapiasta, jalkojenhoidosta, puheterapiasta, toimintaterapiasta ja muusta niihin rinnastettavasta toimintakykyä parantavasta ja ylläpitävästä hoidosta</t>
  </si>
  <si>
    <t>sarjahoidon maksut</t>
  </si>
  <si>
    <t>lyhytaikaisen laitoshoidon maksut terveydenhuollon ja sosiaalihuollon laitoksissa, yö- ja päivähoidon maksut, kuntoutushoidon maksut</t>
  </si>
  <si>
    <t>tilapäisen kotisairaanhoidon ja tilapäisen kotisairaalahoidon maksut</t>
  </si>
  <si>
    <t xml:space="preserve"> </t>
  </si>
  <si>
    <t xml:space="preserve">Palveluasunnot </t>
  </si>
  <si>
    <t>Kunnan palveluasunnot:</t>
  </si>
  <si>
    <t xml:space="preserve"> m2</t>
  </si>
  <si>
    <t xml:space="preserve">Vuokra   </t>
  </si>
  <si>
    <t>Perusmaksu (sis. sähkön)</t>
  </si>
  <si>
    <t>Sosiaalityö</t>
  </si>
  <si>
    <t>Sosiaalityöntekijän käynti</t>
  </si>
  <si>
    <t>Sosiaaliohjaajan käynti</t>
  </si>
  <si>
    <t>Tukipalvelut</t>
  </si>
  <si>
    <t>Sauna (sisältää avustajan)</t>
  </si>
  <si>
    <t>8,00</t>
  </si>
  <si>
    <t>Taksikuljetus saunaan</t>
  </si>
  <si>
    <t>7,40</t>
  </si>
  <si>
    <t>Kuljetuspalvelut päiväkeskukseen</t>
  </si>
  <si>
    <t>krt</t>
  </si>
  <si>
    <t>Kuljetuspalvelut omavastuu (SHL)</t>
  </si>
  <si>
    <t>Ateriapalvelu</t>
  </si>
  <si>
    <t>annos</t>
  </si>
  <si>
    <t xml:space="preserve">  ¤ kotiin kuljetettuna ma-pe</t>
  </si>
  <si>
    <t>8,20</t>
  </si>
  <si>
    <t xml:space="preserve">  ¤ kunnan ruokasaleissa</t>
  </si>
  <si>
    <t xml:space="preserve">  ¤ kauppakassipalvelu</t>
  </si>
  <si>
    <t>palveluntuottaja laskuttaa</t>
  </si>
  <si>
    <t>12,50</t>
  </si>
  <si>
    <t xml:space="preserve">Turvapuhelin </t>
  </si>
  <si>
    <t>Paikantava turvaranneke</t>
  </si>
  <si>
    <t>Turvapuhelin (kunnan tukemana palveluna)</t>
  </si>
  <si>
    <t>27,00</t>
  </si>
  <si>
    <t>Turva-auttajan käynti arkisin (kunnan tukemana palveluna)</t>
  </si>
  <si>
    <t>kg</t>
  </si>
  <si>
    <t>20,00/pv,30,00/yö</t>
  </si>
  <si>
    <t>Pyykkipalvelu</t>
  </si>
  <si>
    <t>Vammaispalveluiden maksut</t>
  </si>
  <si>
    <t>Ateriamaksu</t>
  </si>
  <si>
    <t>ateriamaksut asumisyksiköissä (ostopalvelut)</t>
  </si>
  <si>
    <t xml:space="preserve">enintään </t>
  </si>
  <si>
    <t>max 13,30</t>
  </si>
  <si>
    <t>(lounas ja päivällinen á 4,50 €/ateria ja aamu-/väli- ja iltapala á 1 €/ateria)</t>
  </si>
  <si>
    <t>laskutetaan toteutuneen mukaisesti</t>
  </si>
  <si>
    <t>Ylläpitomaksu</t>
  </si>
  <si>
    <t>20,00-40,00</t>
  </si>
  <si>
    <t>(mm. viihde-elektroniikka, harrastusvälineet enintään15 €/kk,</t>
  </si>
  <si>
    <t>siivoustarvikkeet, pesukoneen käyttö, kodinhoidolliset tarvikkeet enintään 10 €/kk,</t>
  </si>
  <si>
    <t>hygieniatarvikkeet enintään 10 €/kk)</t>
  </si>
  <si>
    <t>poissaolopäiviltä tehdään prosentuaalinen vähennys per kk</t>
  </si>
  <si>
    <t xml:space="preserve">Kuljetuspalvelun omavastuuosuus </t>
  </si>
  <si>
    <t>Virkistysmatkat (sotevlk 22.9.2014 § 59)</t>
  </si>
  <si>
    <t>matkat asuinkunnan sisällä (myös Kerava)</t>
  </si>
  <si>
    <t>2,90</t>
  </si>
  <si>
    <t>matkat asuinkunnan ulkopuolelle naapurikuntiin</t>
  </si>
  <si>
    <t>5,00</t>
  </si>
  <si>
    <t>Opiskelu- ja työmatkat (sotevlk 27.8.2014 § 57)</t>
  </si>
  <si>
    <t>matkan omavastuu määräytyy asiakkaalle halvimman julkisen kulkuneuvon</t>
  </si>
  <si>
    <t>matkakortin mukaisesti.</t>
  </si>
  <si>
    <t>Voimassaolevat taksat löytyvät Matkahuollon ja Helsingin seudun liikenteen sivuilta (www.matkahuolto.fi ja www.hsl.fi)</t>
  </si>
  <si>
    <t>Lapset 7-17 vuotta  (sotevlk 27.8.2019 §40)</t>
  </si>
  <si>
    <t>Muut perittävät korvaukset</t>
  </si>
  <si>
    <t>kortti</t>
  </si>
  <si>
    <t>Ammattihenkilön varmennekortin (VRK-kortin) tilaus kunnan rekisteröintipisteen kautta</t>
  </si>
  <si>
    <t>Nikkilän sote-aseman fysioterapiatilojen vuokraus yksityisille fysioterapiayrityksille</t>
  </si>
  <si>
    <t>Voimistelusali</t>
  </si>
  <si>
    <t>Kuntosali</t>
  </si>
  <si>
    <t>Voimistelu- ja kuntosali yhdessä</t>
  </si>
  <si>
    <t>Terapia-allas ja saunatilat</t>
  </si>
  <si>
    <t>Ikääntyneiden perhehoidon asiakasmaksut 2022</t>
  </si>
  <si>
    <t>Asiakasmaksu hoitajan kotona</t>
  </si>
  <si>
    <t>Palvelumuoto</t>
  </si>
  <si>
    <t>Asiakkaan tulojen mukaan</t>
  </si>
  <si>
    <t>Pitkäaikainen perhehoito</t>
  </si>
  <si>
    <t>37 €/vrk</t>
  </si>
  <si>
    <t>tulojen mukaan</t>
  </si>
  <si>
    <t>Lyhytaikainen perhehoito 
(koko vrk/24 h, max 14 vrk)</t>
  </si>
  <si>
    <t>22.80</t>
  </si>
  <si>
    <r>
      <t>Lyhytaikainen osavuorokautinen perhehoito
(max 10 h päivällä</t>
    </r>
    <r>
      <rPr>
        <b/>
        <sz val="8"/>
        <rFont val="Arial"/>
        <family val="2"/>
      </rPr>
      <t xml:space="preserve"> tai</t>
    </r>
    <r>
      <rPr>
        <sz val="8"/>
        <rFont val="Arial"/>
        <family val="2"/>
      </rPr>
      <t xml:space="preserve"> yöllä, alle 14 vrk)</t>
    </r>
  </si>
  <si>
    <r>
      <t xml:space="preserve">Pitkäaikainen osa-vuorokautinen perhehoito 
(max 10 h pvä </t>
    </r>
    <r>
      <rPr>
        <b/>
        <sz val="8"/>
        <rFont val="Arial"/>
        <family val="2"/>
      </rPr>
      <t>tai</t>
    </r>
    <r>
      <rPr>
        <sz val="8"/>
        <rFont val="Arial"/>
        <family val="2"/>
      </rPr>
      <t xml:space="preserve"> yö, yli 14 vrk toistuen pitemmän jakson)</t>
    </r>
  </si>
  <si>
    <r>
      <rPr>
        <b/>
        <u/>
        <sz val="10"/>
        <rFont val="Arial"/>
        <family val="2"/>
      </rPr>
      <t xml:space="preserve">Omaishoitajan </t>
    </r>
    <r>
      <rPr>
        <sz val="10"/>
        <rFont val="Arial"/>
        <family val="2"/>
      </rPr>
      <t>3 vrk</t>
    </r>
  </si>
  <si>
    <t>11,60 €/vrk</t>
  </si>
  <si>
    <t>11.60€/vrk</t>
  </si>
  <si>
    <t>(lakisäääteiset vapaapäivät)</t>
  </si>
  <si>
    <t>37,00 €/vrk</t>
  </si>
  <si>
    <t>Muut vapaat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</si>
</sst>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u/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 tint="4.9989318521683403E-2"/>
      <name val="Arial"/>
      <family val="2"/>
    </font>
    <font>
      <b/>
      <sz val="11"/>
      <color theme="3" tint="-0.249977111117893"/>
      <name val="Arial"/>
      <family val="2"/>
    </font>
    <font>
      <sz val="10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1" xfId="0" applyFont="1" applyBorder="1"/>
    <xf numFmtId="16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2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1" fillId="2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 applyAlignment="1">
      <alignment horizontal="center"/>
    </xf>
    <xf numFmtId="9" fontId="10" fillId="0" borderId="0" xfId="0" applyNumberFormat="1" applyFont="1" applyAlignment="1">
      <alignment horizontal="right"/>
    </xf>
    <xf numFmtId="0" fontId="5" fillId="0" borderId="0" xfId="0" applyFont="1"/>
    <xf numFmtId="164" fontId="10" fillId="0" borderId="0" xfId="0" applyNumberFormat="1" applyFont="1" applyAlignment="1">
      <alignment horizontal="right"/>
    </xf>
    <xf numFmtId="0" fontId="11" fillId="0" borderId="0" xfId="0" applyFont="1"/>
    <xf numFmtId="14" fontId="3" fillId="0" borderId="0" xfId="0" applyNumberFormat="1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right"/>
    </xf>
    <xf numFmtId="164" fontId="12" fillId="0" borderId="1" xfId="0" applyNumberFormat="1" applyFont="1" applyBorder="1"/>
    <xf numFmtId="0" fontId="7" fillId="0" borderId="0" xfId="0" applyFont="1" applyAlignment="1">
      <alignment horizontal="center"/>
    </xf>
    <xf numFmtId="0" fontId="6" fillId="4" borderId="0" xfId="0" applyFont="1" applyFill="1"/>
    <xf numFmtId="1" fontId="5" fillId="0" borderId="0" xfId="0" applyNumberFormat="1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49" fontId="1" fillId="2" borderId="0" xfId="0" applyNumberFormat="1" applyFont="1" applyFill="1"/>
    <xf numFmtId="0" fontId="13" fillId="0" borderId="0" xfId="0" applyFont="1" applyAlignment="1">
      <alignment horizontal="left"/>
    </xf>
    <xf numFmtId="0" fontId="1" fillId="0" borderId="0" xfId="0" applyFont="1"/>
    <xf numFmtId="164" fontId="10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2" fillId="2" borderId="0" xfId="0" applyFont="1" applyFill="1"/>
    <xf numFmtId="0" fontId="1" fillId="0" borderId="0" xfId="0" applyFont="1" applyAlignment="1">
      <alignment vertical="top"/>
    </xf>
    <xf numFmtId="49" fontId="9" fillId="0" borderId="0" xfId="0" applyNumberFormat="1" applyFont="1"/>
    <xf numFmtId="0" fontId="1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3" fillId="5" borderId="0" xfId="0" applyFont="1" applyFill="1" applyAlignment="1">
      <alignment wrapText="1"/>
    </xf>
    <xf numFmtId="49" fontId="1" fillId="5" borderId="0" xfId="0" applyNumberFormat="1" applyFont="1" applyFill="1"/>
    <xf numFmtId="0" fontId="3" fillId="5" borderId="0" xfId="0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49" fontId="3" fillId="5" borderId="0" xfId="0" applyNumberFormat="1" applyFont="1" applyFill="1"/>
    <xf numFmtId="16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18" fillId="3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6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left" vertical="top"/>
    </xf>
    <xf numFmtId="0" fontId="3" fillId="0" borderId="0" xfId="0" applyFont="1" applyAlignment="1"/>
    <xf numFmtId="0" fontId="6" fillId="0" borderId="0" xfId="0" applyFont="1" applyAlignment="1"/>
    <xf numFmtId="49" fontId="3" fillId="0" borderId="0" xfId="0" applyNumberFormat="1" applyFont="1" applyAlignment="1"/>
  </cellXfs>
  <cellStyles count="3">
    <cellStyle name="Normaali" xfId="0" builtinId="0"/>
    <cellStyle name="Normaali 2" xfId="1" xr:uid="{00000000-0005-0000-0000-000001000000}"/>
    <cellStyle name="Normaali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0"/>
  <sheetViews>
    <sheetView tabSelected="1" showWhiteSpace="0" topLeftCell="A79" zoomScale="110" zoomScaleNormal="110" workbookViewId="0">
      <selection activeCell="E6" sqref="E6"/>
    </sheetView>
  </sheetViews>
  <sheetFormatPr defaultRowHeight="12.75"/>
  <cols>
    <col min="1" max="1" width="44.7109375" customWidth="1"/>
    <col min="2" max="2" width="8.7109375" customWidth="1"/>
    <col min="3" max="3" width="7.28515625" style="12" customWidth="1"/>
    <col min="4" max="4" width="14.42578125" style="55" customWidth="1"/>
    <col min="5" max="10" width="10.7109375" style="56" customWidth="1"/>
    <col min="11" max="11" width="7.7109375" style="13" customWidth="1"/>
  </cols>
  <sheetData>
    <row r="1" spans="1:13" ht="15">
      <c r="A1" s="79" t="s">
        <v>0</v>
      </c>
      <c r="B1" s="80"/>
      <c r="C1" s="81"/>
    </row>
    <row r="2" spans="1:13" ht="15">
      <c r="A2" s="17"/>
      <c r="B2" s="20"/>
      <c r="C2" s="21"/>
      <c r="D2" s="57"/>
      <c r="E2" s="58"/>
      <c r="F2" s="58"/>
      <c r="G2" s="58"/>
      <c r="H2" s="58"/>
      <c r="I2" s="58"/>
      <c r="J2" s="58"/>
    </row>
    <row r="3" spans="1:13" ht="15">
      <c r="A3" s="22" t="s">
        <v>1</v>
      </c>
      <c r="B3" s="20"/>
      <c r="C3" s="21"/>
      <c r="D3" s="57"/>
      <c r="E3" s="58"/>
      <c r="F3" s="58"/>
      <c r="G3" s="58"/>
      <c r="H3" s="58"/>
      <c r="I3" s="58"/>
      <c r="J3" s="58"/>
    </row>
    <row r="4" spans="1:13" ht="46.5" customHeight="1">
      <c r="A4" s="32"/>
      <c r="B4" s="48"/>
      <c r="C4" s="47"/>
      <c r="D4" s="55" t="s">
        <v>2</v>
      </c>
      <c r="E4" s="59" t="s">
        <v>3</v>
      </c>
      <c r="F4" s="59" t="s">
        <v>4</v>
      </c>
      <c r="G4" s="59" t="s">
        <v>5</v>
      </c>
      <c r="H4" s="59" t="s">
        <v>6</v>
      </c>
      <c r="I4" s="59" t="s">
        <v>7</v>
      </c>
      <c r="J4" s="59" t="s">
        <v>8</v>
      </c>
    </row>
    <row r="5" spans="1:13" ht="15">
      <c r="A5" s="5" t="s">
        <v>9</v>
      </c>
      <c r="B5" s="23" t="s">
        <v>10</v>
      </c>
      <c r="C5" s="24"/>
      <c r="D5" s="60" t="s">
        <v>11</v>
      </c>
      <c r="E5" s="61"/>
      <c r="F5" s="61"/>
      <c r="G5" s="61"/>
      <c r="H5" s="61"/>
      <c r="I5" s="61"/>
      <c r="J5" s="61"/>
      <c r="K5" s="25" t="s">
        <v>12</v>
      </c>
      <c r="L5" s="35"/>
    </row>
    <row r="6" spans="1:13" ht="22.5">
      <c r="A6" s="10" t="s">
        <v>13</v>
      </c>
      <c r="B6" s="3"/>
      <c r="C6" s="6"/>
      <c r="D6" s="62"/>
      <c r="E6" s="83" t="s">
        <v>14</v>
      </c>
      <c r="F6" s="63"/>
      <c r="G6" s="63"/>
      <c r="H6" s="63"/>
      <c r="I6" s="63"/>
      <c r="J6" s="63"/>
    </row>
    <row r="7" spans="1:13">
      <c r="A7" s="26" t="s">
        <v>15</v>
      </c>
      <c r="B7" s="3"/>
      <c r="C7" s="6"/>
      <c r="D7" s="62"/>
      <c r="E7" s="63"/>
      <c r="F7" s="63"/>
      <c r="G7" s="63"/>
      <c r="H7" s="63"/>
      <c r="I7" s="63"/>
      <c r="J7" s="63"/>
    </row>
    <row r="8" spans="1:13">
      <c r="A8" s="1" t="s">
        <v>16</v>
      </c>
      <c r="B8" s="3" t="s">
        <v>17</v>
      </c>
      <c r="C8" s="7"/>
      <c r="D8" s="64">
        <v>16.8</v>
      </c>
      <c r="E8" s="63"/>
      <c r="F8" s="63"/>
      <c r="G8" s="63"/>
      <c r="H8" s="63"/>
      <c r="I8" s="63"/>
      <c r="J8" s="63"/>
      <c r="K8" s="13">
        <v>0</v>
      </c>
      <c r="L8" s="19"/>
      <c r="M8" s="36"/>
    </row>
    <row r="9" spans="1:13">
      <c r="A9" s="1" t="s">
        <v>18</v>
      </c>
      <c r="B9" s="3" t="s">
        <v>17</v>
      </c>
      <c r="C9" s="7"/>
      <c r="D9" s="64">
        <v>11.7</v>
      </c>
      <c r="E9" s="63"/>
      <c r="F9" s="63"/>
      <c r="G9" s="63"/>
      <c r="H9" s="63"/>
      <c r="I9" s="63"/>
      <c r="J9" s="63"/>
      <c r="K9" s="13">
        <v>0</v>
      </c>
      <c r="L9" s="19"/>
      <c r="M9" s="36"/>
    </row>
    <row r="10" spans="1:13">
      <c r="A10" s="1" t="s">
        <v>19</v>
      </c>
      <c r="B10" s="3" t="s">
        <v>17</v>
      </c>
      <c r="C10" s="7"/>
      <c r="D10" s="64">
        <v>8.3000000000000007</v>
      </c>
      <c r="E10" s="63"/>
      <c r="F10" s="63"/>
      <c r="G10" s="63"/>
      <c r="H10" s="63"/>
      <c r="I10" s="63"/>
      <c r="J10" s="63"/>
      <c r="K10" s="13">
        <v>0</v>
      </c>
      <c r="M10" s="36"/>
    </row>
    <row r="11" spans="1:13">
      <c r="A11" s="2" t="s">
        <v>20</v>
      </c>
      <c r="B11" s="3" t="s">
        <v>21</v>
      </c>
      <c r="C11" s="14" t="s">
        <v>22</v>
      </c>
      <c r="D11" s="65">
        <v>5.36</v>
      </c>
      <c r="E11" s="63"/>
      <c r="F11" s="63"/>
      <c r="G11" s="63"/>
      <c r="H11" s="63"/>
      <c r="I11" s="63"/>
      <c r="J11" s="63"/>
      <c r="K11" s="13">
        <v>14</v>
      </c>
      <c r="L11" s="15"/>
      <c r="M11" s="36"/>
    </row>
    <row r="12" spans="1:13">
      <c r="A12" s="2"/>
      <c r="B12" s="3"/>
      <c r="C12" s="14"/>
      <c r="D12" s="66"/>
      <c r="E12" s="63"/>
      <c r="F12" s="63"/>
      <c r="G12" s="63"/>
      <c r="H12" s="63"/>
      <c r="I12" s="63"/>
      <c r="J12" s="63"/>
      <c r="L12" s="15"/>
      <c r="M12" s="36"/>
    </row>
    <row r="13" spans="1:13">
      <c r="A13" s="26" t="s">
        <v>23</v>
      </c>
      <c r="B13" s="3"/>
      <c r="C13" s="7"/>
      <c r="D13" s="66"/>
      <c r="E13" s="63"/>
      <c r="F13" s="63"/>
      <c r="G13" s="63"/>
      <c r="H13" s="63"/>
      <c r="I13" s="63"/>
      <c r="J13" s="63"/>
      <c r="L13" s="15"/>
      <c r="M13" s="36"/>
    </row>
    <row r="14" spans="1:13">
      <c r="A14" s="1" t="s">
        <v>24</v>
      </c>
      <c r="B14" s="3" t="s">
        <v>21</v>
      </c>
      <c r="C14" s="7"/>
      <c r="D14" s="64">
        <v>2.9</v>
      </c>
      <c r="E14" s="63"/>
      <c r="F14" s="63"/>
      <c r="G14" s="63"/>
      <c r="H14" s="63"/>
      <c r="I14" s="63"/>
      <c r="J14" s="63"/>
      <c r="K14" s="13">
        <v>0</v>
      </c>
      <c r="L14" s="15"/>
      <c r="M14" s="36"/>
    </row>
    <row r="15" spans="1:13">
      <c r="A15" s="1" t="s">
        <v>25</v>
      </c>
      <c r="B15" s="3" t="s">
        <v>21</v>
      </c>
      <c r="C15" s="7"/>
      <c r="D15" s="64">
        <v>1.65</v>
      </c>
      <c r="E15" s="63"/>
      <c r="F15" s="63"/>
      <c r="G15" s="63"/>
      <c r="H15" s="63"/>
      <c r="I15" s="63"/>
      <c r="J15" s="63"/>
      <c r="K15" s="13">
        <v>0</v>
      </c>
      <c r="L15" s="15"/>
      <c r="M15" s="36"/>
    </row>
    <row r="16" spans="1:13">
      <c r="A16" s="2" t="s">
        <v>20</v>
      </c>
      <c r="B16" s="3" t="s">
        <v>21</v>
      </c>
      <c r="C16" s="16" t="s">
        <v>22</v>
      </c>
      <c r="D16" s="65">
        <v>5.36</v>
      </c>
      <c r="E16" s="63"/>
      <c r="F16" s="63"/>
      <c r="G16" s="63"/>
      <c r="H16" s="63"/>
      <c r="I16" s="63"/>
      <c r="J16" s="63"/>
      <c r="K16" s="13">
        <v>14</v>
      </c>
      <c r="L16" s="15"/>
      <c r="M16" s="36"/>
    </row>
    <row r="17" spans="1:15">
      <c r="A17" s="2" t="s">
        <v>26</v>
      </c>
      <c r="B17" s="3" t="s">
        <v>21</v>
      </c>
      <c r="C17" s="16" t="s">
        <v>22</v>
      </c>
      <c r="D17" s="65">
        <v>4.29</v>
      </c>
      <c r="E17" s="63"/>
      <c r="F17" s="63"/>
      <c r="G17" s="63"/>
      <c r="H17" s="63"/>
      <c r="I17" s="63"/>
      <c r="J17" s="63"/>
      <c r="K17" s="13">
        <v>14</v>
      </c>
      <c r="L17" s="4"/>
      <c r="M17" s="36"/>
    </row>
    <row r="18" spans="1:15">
      <c r="A18" s="2"/>
      <c r="B18" s="3"/>
      <c r="C18" s="6"/>
      <c r="D18" s="66"/>
      <c r="E18" s="63"/>
      <c r="F18" s="63"/>
      <c r="G18" s="63"/>
      <c r="H18" s="63"/>
      <c r="I18" s="63"/>
      <c r="J18" s="63"/>
      <c r="L18" s="15"/>
      <c r="M18" s="36"/>
    </row>
    <row r="19" spans="1:15">
      <c r="A19" s="26" t="s">
        <v>27</v>
      </c>
      <c r="B19" s="3"/>
      <c r="C19" s="7"/>
      <c r="D19" s="66"/>
      <c r="E19" s="63"/>
      <c r="F19" s="63"/>
      <c r="G19" s="63"/>
      <c r="H19" s="63"/>
      <c r="I19" s="63"/>
      <c r="J19" s="63"/>
      <c r="L19" s="15"/>
      <c r="M19" s="36"/>
    </row>
    <row r="20" spans="1:15">
      <c r="A20" s="1" t="s">
        <v>28</v>
      </c>
      <c r="B20" s="3" t="s">
        <v>21</v>
      </c>
      <c r="C20" s="7"/>
      <c r="D20" s="64">
        <v>2.2000000000000002</v>
      </c>
      <c r="E20" s="63"/>
      <c r="F20" s="63"/>
      <c r="G20" s="63"/>
      <c r="H20" s="63"/>
      <c r="I20" s="63"/>
      <c r="J20" s="63"/>
      <c r="K20" s="13">
        <v>0</v>
      </c>
      <c r="L20" s="15"/>
      <c r="M20" s="36"/>
    </row>
    <row r="21" spans="1:15">
      <c r="A21" s="1" t="s">
        <v>24</v>
      </c>
      <c r="B21" s="3" t="s">
        <v>21</v>
      </c>
      <c r="C21" s="7"/>
      <c r="D21" s="64">
        <v>2.7</v>
      </c>
      <c r="E21" s="63"/>
      <c r="F21" s="63"/>
      <c r="G21" s="63"/>
      <c r="H21" s="63"/>
      <c r="I21" s="63"/>
      <c r="J21" s="63"/>
      <c r="K21" s="13">
        <v>0</v>
      </c>
      <c r="L21" s="15"/>
      <c r="M21" s="36"/>
    </row>
    <row r="22" spans="1:15">
      <c r="A22" s="2" t="s">
        <v>20</v>
      </c>
      <c r="B22" s="3" t="s">
        <v>21</v>
      </c>
      <c r="C22" s="16" t="s">
        <v>22</v>
      </c>
      <c r="D22" s="65">
        <v>5.36</v>
      </c>
      <c r="E22" s="63"/>
      <c r="F22" s="63"/>
      <c r="G22" s="63"/>
      <c r="H22" s="63"/>
      <c r="I22" s="63"/>
      <c r="J22" s="63"/>
      <c r="K22" s="13">
        <v>14</v>
      </c>
      <c r="L22" s="15"/>
      <c r="M22" s="36"/>
    </row>
    <row r="23" spans="1:15">
      <c r="A23" s="2" t="s">
        <v>29</v>
      </c>
      <c r="B23" s="3" t="s">
        <v>21</v>
      </c>
      <c r="C23" s="7"/>
      <c r="D23" s="64">
        <v>2.1</v>
      </c>
      <c r="E23" s="63"/>
      <c r="F23" s="63"/>
      <c r="G23" s="63"/>
      <c r="H23" s="63"/>
      <c r="I23" s="63"/>
      <c r="J23" s="63"/>
      <c r="K23" s="13">
        <v>14</v>
      </c>
      <c r="L23" s="15"/>
      <c r="M23" s="36"/>
      <c r="O23" s="49"/>
    </row>
    <row r="24" spans="1:15">
      <c r="A24" s="2" t="s">
        <v>30</v>
      </c>
      <c r="B24" s="3"/>
      <c r="C24" s="7"/>
      <c r="D24" s="64">
        <v>1.65</v>
      </c>
      <c r="E24" s="63"/>
      <c r="F24" s="63"/>
      <c r="G24" s="63"/>
      <c r="H24" s="63"/>
      <c r="I24" s="63"/>
      <c r="J24" s="63"/>
      <c r="K24" s="13">
        <v>0</v>
      </c>
      <c r="L24" s="15"/>
      <c r="M24" s="36"/>
    </row>
    <row r="25" spans="1:15">
      <c r="A25" s="2" t="s">
        <v>26</v>
      </c>
      <c r="B25" s="3" t="s">
        <v>21</v>
      </c>
      <c r="C25" s="16" t="s">
        <v>22</v>
      </c>
      <c r="D25" s="65">
        <v>4.29</v>
      </c>
      <c r="E25" s="63"/>
      <c r="F25" s="63"/>
      <c r="G25" s="63"/>
      <c r="H25" s="63"/>
      <c r="I25" s="63"/>
      <c r="J25" s="63"/>
      <c r="K25" s="13">
        <v>14</v>
      </c>
      <c r="L25" s="4"/>
      <c r="M25" s="36"/>
    </row>
    <row r="26" spans="1:15">
      <c r="A26" s="2"/>
      <c r="B26" s="3"/>
      <c r="C26" s="6"/>
      <c r="D26" s="66"/>
      <c r="E26" s="63"/>
      <c r="F26" s="63"/>
      <c r="G26" s="63"/>
      <c r="H26" s="63"/>
      <c r="I26" s="63"/>
      <c r="J26" s="63"/>
      <c r="L26" s="15"/>
      <c r="M26" s="36"/>
    </row>
    <row r="27" spans="1:15">
      <c r="A27" s="26" t="s">
        <v>31</v>
      </c>
      <c r="B27" s="3"/>
      <c r="C27" s="6"/>
      <c r="D27" s="66"/>
      <c r="E27" s="63"/>
      <c r="F27" s="63"/>
      <c r="G27" s="63"/>
      <c r="H27" s="63"/>
      <c r="I27" s="63"/>
      <c r="J27" s="63"/>
      <c r="L27" s="15"/>
      <c r="M27" s="36"/>
    </row>
    <row r="28" spans="1:15">
      <c r="A28" s="2" t="s">
        <v>32</v>
      </c>
      <c r="B28" s="3" t="s">
        <v>21</v>
      </c>
      <c r="C28" s="16" t="s">
        <v>22</v>
      </c>
      <c r="D28" s="65">
        <v>7.15</v>
      </c>
      <c r="E28" s="63"/>
      <c r="F28" s="63"/>
      <c r="G28" s="63"/>
      <c r="H28" s="63"/>
      <c r="I28" s="63"/>
      <c r="J28" s="63"/>
      <c r="K28" s="13">
        <v>14</v>
      </c>
      <c r="L28" s="15"/>
      <c r="M28" s="36"/>
    </row>
    <row r="29" spans="1:15">
      <c r="A29" s="2" t="s">
        <v>33</v>
      </c>
      <c r="B29" s="3" t="s">
        <v>21</v>
      </c>
      <c r="C29" s="16"/>
      <c r="D29" s="64">
        <v>6</v>
      </c>
      <c r="E29" s="63"/>
      <c r="F29" s="63"/>
      <c r="G29" s="63"/>
      <c r="H29" s="63"/>
      <c r="I29" s="63"/>
      <c r="J29" s="63"/>
      <c r="K29" s="13">
        <v>14</v>
      </c>
      <c r="L29" s="15"/>
      <c r="M29" s="36"/>
    </row>
    <row r="30" spans="1:15">
      <c r="A30" s="2" t="s">
        <v>34</v>
      </c>
      <c r="B30" s="3" t="s">
        <v>21</v>
      </c>
      <c r="C30" s="7"/>
      <c r="D30" s="64">
        <v>1.4</v>
      </c>
      <c r="E30" s="63"/>
      <c r="F30" s="63"/>
      <c r="G30" s="63"/>
      <c r="H30" s="63"/>
      <c r="I30" s="63"/>
      <c r="J30" s="63"/>
      <c r="K30" s="13">
        <v>14</v>
      </c>
      <c r="L30" s="15"/>
      <c r="M30" s="36"/>
    </row>
    <row r="31" spans="1:15">
      <c r="A31" s="2" t="s">
        <v>35</v>
      </c>
      <c r="B31" s="3" t="s">
        <v>21</v>
      </c>
      <c r="C31" s="7"/>
      <c r="D31" s="64">
        <v>8.5</v>
      </c>
      <c r="E31" s="63"/>
      <c r="F31" s="63"/>
      <c r="G31" s="63"/>
      <c r="H31" s="63"/>
      <c r="I31" s="63"/>
      <c r="J31" s="63"/>
      <c r="K31" s="13">
        <v>14</v>
      </c>
      <c r="L31" s="15"/>
      <c r="M31" s="36"/>
    </row>
    <row r="32" spans="1:15">
      <c r="A32" s="2" t="s">
        <v>36</v>
      </c>
      <c r="B32" s="3" t="s">
        <v>21</v>
      </c>
      <c r="C32" s="7"/>
      <c r="D32" s="64">
        <v>3.2</v>
      </c>
      <c r="E32" s="63"/>
      <c r="F32" s="63"/>
      <c r="G32" s="63"/>
      <c r="H32" s="63"/>
      <c r="I32" s="63"/>
      <c r="J32" s="63"/>
      <c r="K32" s="13">
        <v>14</v>
      </c>
      <c r="L32" s="15"/>
      <c r="M32" s="36"/>
    </row>
    <row r="33" spans="1:13">
      <c r="A33" s="2" t="s">
        <v>37</v>
      </c>
      <c r="B33" s="3" t="s">
        <v>21</v>
      </c>
      <c r="C33" s="7"/>
      <c r="D33" s="64">
        <v>1.6</v>
      </c>
      <c r="E33" s="63"/>
      <c r="F33" s="63"/>
      <c r="G33" s="63"/>
      <c r="H33" s="63"/>
      <c r="I33" s="63"/>
      <c r="J33" s="63"/>
      <c r="K33" s="13">
        <v>14</v>
      </c>
      <c r="L33" s="15"/>
      <c r="M33" s="36"/>
    </row>
    <row r="34" spans="1:13">
      <c r="A34" s="2"/>
      <c r="B34" s="3"/>
      <c r="C34" s="6"/>
      <c r="D34" s="62"/>
      <c r="E34" s="63"/>
      <c r="F34" s="63"/>
      <c r="G34" s="63"/>
      <c r="H34" s="63"/>
      <c r="I34" s="63"/>
      <c r="J34" s="63"/>
    </row>
    <row r="35" spans="1:13">
      <c r="A35" s="10" t="s">
        <v>38</v>
      </c>
      <c r="B35" s="3"/>
      <c r="C35" s="6"/>
      <c r="D35" s="62"/>
      <c r="E35" s="63"/>
      <c r="F35" s="63"/>
      <c r="G35" s="63"/>
      <c r="H35" s="63"/>
      <c r="I35" s="63"/>
      <c r="J35" s="63"/>
    </row>
    <row r="36" spans="1:13">
      <c r="A36" s="2" t="s">
        <v>39</v>
      </c>
      <c r="B36" s="3" t="s">
        <v>40</v>
      </c>
      <c r="C36" s="16" t="s">
        <v>22</v>
      </c>
      <c r="D36" s="65">
        <v>11.6</v>
      </c>
      <c r="E36" s="63" t="s">
        <v>41</v>
      </c>
      <c r="F36" s="63"/>
      <c r="G36" s="63"/>
      <c r="H36" s="63"/>
      <c r="I36" s="63"/>
      <c r="J36" s="63"/>
      <c r="K36" s="13">
        <v>0</v>
      </c>
    </row>
    <row r="37" spans="1:13">
      <c r="A37" s="1" t="s">
        <v>42</v>
      </c>
      <c r="B37" s="3" t="s">
        <v>40</v>
      </c>
      <c r="C37" s="16" t="s">
        <v>22</v>
      </c>
      <c r="D37" s="65">
        <v>11.6</v>
      </c>
      <c r="E37" s="63" t="s">
        <v>41</v>
      </c>
      <c r="F37" s="63"/>
      <c r="G37" s="63"/>
      <c r="H37" s="63"/>
      <c r="I37" s="63"/>
      <c r="J37" s="63"/>
      <c r="K37" s="13">
        <v>0</v>
      </c>
    </row>
    <row r="38" spans="1:13">
      <c r="A38" s="1"/>
      <c r="B38" s="3"/>
      <c r="C38" s="6"/>
      <c r="D38" s="62"/>
      <c r="E38" s="63"/>
      <c r="F38" s="63"/>
      <c r="G38" s="63"/>
      <c r="H38" s="63"/>
      <c r="I38" s="63"/>
      <c r="J38" s="63"/>
    </row>
    <row r="39" spans="1:13">
      <c r="A39" s="1"/>
      <c r="B39" s="1"/>
      <c r="C39" s="6"/>
      <c r="D39" s="62"/>
      <c r="E39" s="63"/>
      <c r="F39" s="63"/>
      <c r="G39" s="63"/>
      <c r="H39" s="63"/>
      <c r="I39" s="63"/>
      <c r="J39" s="63"/>
    </row>
    <row r="40" spans="1:13">
      <c r="A40" s="10" t="s">
        <v>43</v>
      </c>
      <c r="B40" s="3"/>
      <c r="C40" s="6"/>
      <c r="D40" s="62"/>
      <c r="E40" s="63"/>
      <c r="F40" s="63"/>
      <c r="G40" s="63"/>
      <c r="H40" s="63"/>
      <c r="I40" s="63"/>
      <c r="J40" s="63"/>
    </row>
    <row r="41" spans="1:13">
      <c r="A41" s="2" t="s">
        <v>44</v>
      </c>
      <c r="B41" s="3" t="s">
        <v>40</v>
      </c>
      <c r="C41" s="16" t="s">
        <v>22</v>
      </c>
      <c r="D41" s="65">
        <v>10.3</v>
      </c>
      <c r="E41" s="63" t="s">
        <v>45</v>
      </c>
      <c r="F41" s="63"/>
      <c r="G41" s="63"/>
      <c r="H41" s="63"/>
      <c r="I41" s="63"/>
      <c r="J41" s="63"/>
      <c r="K41" s="13">
        <v>0</v>
      </c>
    </row>
    <row r="42" spans="1:13">
      <c r="A42" s="2" t="s">
        <v>46</v>
      </c>
      <c r="B42" s="3" t="s">
        <v>40</v>
      </c>
      <c r="C42" s="16" t="s">
        <v>22</v>
      </c>
      <c r="D42" s="65">
        <v>13.3</v>
      </c>
      <c r="E42" s="63" t="s">
        <v>47</v>
      </c>
      <c r="F42" s="63"/>
      <c r="G42" s="63"/>
      <c r="H42" s="63"/>
      <c r="I42" s="63"/>
      <c r="J42" s="63"/>
      <c r="K42" s="13">
        <v>0</v>
      </c>
    </row>
    <row r="43" spans="1:13">
      <c r="A43" s="2" t="s">
        <v>48</v>
      </c>
      <c r="B43" s="3" t="s">
        <v>40</v>
      </c>
      <c r="C43" s="16" t="s">
        <v>22</v>
      </c>
      <c r="D43" s="65">
        <v>19.5</v>
      </c>
      <c r="E43" s="63" t="s">
        <v>49</v>
      </c>
      <c r="F43" s="63"/>
      <c r="G43" s="63"/>
      <c r="H43" s="63"/>
      <c r="I43" s="63"/>
      <c r="J43" s="63"/>
      <c r="K43" s="13">
        <v>0</v>
      </c>
    </row>
    <row r="44" spans="1:13">
      <c r="A44" s="2" t="s">
        <v>50</v>
      </c>
      <c r="B44" s="3" t="s">
        <v>51</v>
      </c>
      <c r="C44" s="16" t="s">
        <v>22</v>
      </c>
      <c r="D44" s="65" t="s">
        <v>52</v>
      </c>
      <c r="E44" s="63" t="s">
        <v>52</v>
      </c>
      <c r="F44" s="63"/>
      <c r="G44" s="63"/>
      <c r="H44" s="63"/>
      <c r="I44" s="63"/>
      <c r="J44" s="63"/>
      <c r="K44" s="13">
        <v>0</v>
      </c>
    </row>
    <row r="45" spans="1:13">
      <c r="A45" s="2"/>
      <c r="B45" s="3"/>
      <c r="C45" s="6"/>
      <c r="D45" s="66"/>
      <c r="E45" s="63"/>
      <c r="F45" s="63"/>
      <c r="G45" s="63"/>
      <c r="H45" s="63"/>
      <c r="I45" s="63"/>
      <c r="J45" s="63"/>
    </row>
    <row r="46" spans="1:13">
      <c r="A46" s="1" t="s">
        <v>53</v>
      </c>
      <c r="B46" s="3"/>
      <c r="C46" s="6"/>
      <c r="D46" s="66"/>
      <c r="E46" s="63"/>
      <c r="F46" s="63"/>
      <c r="G46" s="63"/>
      <c r="H46" s="63"/>
      <c r="I46" s="63"/>
      <c r="J46" s="63"/>
    </row>
    <row r="47" spans="1:13">
      <c r="A47" s="1" t="s">
        <v>54</v>
      </c>
      <c r="B47" s="3"/>
      <c r="C47" s="6"/>
      <c r="D47" s="66"/>
      <c r="E47" s="63"/>
      <c r="F47" s="63"/>
      <c r="G47" s="63"/>
      <c r="H47" s="63"/>
      <c r="I47" s="63"/>
      <c r="J47" s="63"/>
    </row>
    <row r="48" spans="1:13">
      <c r="A48" s="1" t="s">
        <v>55</v>
      </c>
      <c r="B48" s="3" t="s">
        <v>40</v>
      </c>
      <c r="C48" s="16" t="s">
        <v>22</v>
      </c>
      <c r="D48" s="65">
        <v>51.5</v>
      </c>
      <c r="E48" s="63" t="s">
        <v>56</v>
      </c>
      <c r="F48" s="63"/>
      <c r="G48" s="63"/>
      <c r="H48" s="63"/>
      <c r="I48" s="63"/>
      <c r="J48" s="63"/>
      <c r="K48" s="13">
        <v>0</v>
      </c>
    </row>
    <row r="49" spans="1:13">
      <c r="A49" s="1" t="s">
        <v>57</v>
      </c>
      <c r="B49" s="3" t="s">
        <v>58</v>
      </c>
      <c r="C49" s="16" t="s">
        <v>22</v>
      </c>
      <c r="D49" s="65">
        <v>51.5</v>
      </c>
      <c r="E49" s="63" t="s">
        <v>56</v>
      </c>
      <c r="F49" s="63"/>
      <c r="G49" s="63"/>
      <c r="H49" s="63"/>
      <c r="I49" s="63"/>
      <c r="J49" s="63"/>
      <c r="K49" s="13">
        <v>0</v>
      </c>
    </row>
    <row r="50" spans="1:13">
      <c r="A50" s="1"/>
      <c r="B50" s="3"/>
      <c r="C50" s="6"/>
      <c r="D50" s="62"/>
      <c r="E50" s="63"/>
      <c r="F50" s="63"/>
      <c r="G50" s="63"/>
      <c r="H50" s="63"/>
      <c r="I50" s="63"/>
      <c r="J50" s="63"/>
    </row>
    <row r="51" spans="1:13">
      <c r="A51" s="10" t="s">
        <v>59</v>
      </c>
      <c r="B51" s="31"/>
      <c r="C51" s="6"/>
      <c r="D51" s="62"/>
      <c r="E51" s="63"/>
      <c r="F51" s="63"/>
      <c r="G51" s="63"/>
      <c r="H51" s="63"/>
      <c r="I51" s="63"/>
      <c r="J51" s="63"/>
    </row>
    <row r="52" spans="1:13">
      <c r="A52" s="2" t="s">
        <v>60</v>
      </c>
      <c r="B52" s="3" t="s">
        <v>61</v>
      </c>
      <c r="C52" s="6"/>
      <c r="D52" s="64">
        <f>32.8879*102%</f>
        <v>33.545658000000003</v>
      </c>
      <c r="E52" s="63"/>
      <c r="F52" s="63"/>
      <c r="G52" s="63"/>
      <c r="H52" s="63"/>
      <c r="I52" s="63"/>
      <c r="J52" s="63"/>
      <c r="K52" s="13">
        <v>0</v>
      </c>
      <c r="M52" s="37"/>
    </row>
    <row r="53" spans="1:13">
      <c r="A53" s="2"/>
      <c r="B53" s="3" t="s">
        <v>62</v>
      </c>
      <c r="C53" s="6"/>
      <c r="D53" s="64">
        <f>55.1668*102%</f>
        <v>56.270136000000001</v>
      </c>
      <c r="E53" s="63"/>
      <c r="F53" s="63"/>
      <c r="G53" s="63"/>
      <c r="H53" s="63"/>
      <c r="I53" s="63"/>
      <c r="J53" s="63"/>
      <c r="K53" s="13">
        <v>0</v>
      </c>
      <c r="M53" s="36"/>
    </row>
    <row r="54" spans="1:13">
      <c r="A54" s="2"/>
      <c r="B54" s="3"/>
      <c r="C54" s="6"/>
      <c r="D54" s="64"/>
      <c r="E54" s="63"/>
      <c r="F54" s="63"/>
      <c r="G54" s="63"/>
      <c r="H54" s="63"/>
      <c r="I54" s="63"/>
      <c r="J54" s="63"/>
      <c r="M54" s="36"/>
    </row>
    <row r="55" spans="1:13">
      <c r="A55" s="2" t="s">
        <v>63</v>
      </c>
      <c r="B55" s="3" t="s">
        <v>64</v>
      </c>
      <c r="C55" s="6"/>
      <c r="D55" s="64">
        <v>30</v>
      </c>
      <c r="E55" s="63"/>
      <c r="F55" s="63"/>
      <c r="G55" s="63"/>
      <c r="H55" s="63"/>
      <c r="I55" s="63"/>
      <c r="J55" s="63"/>
      <c r="K55" s="13">
        <v>0</v>
      </c>
      <c r="M55" s="36"/>
    </row>
    <row r="56" spans="1:13">
      <c r="A56" s="2"/>
      <c r="B56" s="3"/>
      <c r="C56" s="6"/>
      <c r="D56" s="62"/>
      <c r="E56" s="63"/>
      <c r="F56" s="63"/>
      <c r="G56" s="63"/>
      <c r="H56" s="63"/>
      <c r="I56" s="63"/>
      <c r="J56" s="63"/>
    </row>
    <row r="57" spans="1:13">
      <c r="A57" s="10" t="s">
        <v>65</v>
      </c>
      <c r="B57" s="3"/>
      <c r="C57" s="6"/>
      <c r="D57" s="62"/>
      <c r="E57" s="63"/>
      <c r="F57" s="63"/>
      <c r="G57" s="63"/>
      <c r="H57" s="63"/>
      <c r="I57" s="63"/>
      <c r="J57" s="63"/>
    </row>
    <row r="58" spans="1:13">
      <c r="A58" s="2" t="s">
        <v>66</v>
      </c>
      <c r="B58" s="3" t="s">
        <v>67</v>
      </c>
      <c r="C58" s="16" t="s">
        <v>22</v>
      </c>
      <c r="D58" s="65" t="s">
        <v>68</v>
      </c>
      <c r="E58" s="63"/>
      <c r="F58" s="63"/>
      <c r="G58" s="63"/>
      <c r="H58" s="63"/>
      <c r="I58" s="63"/>
      <c r="J58" s="63"/>
      <c r="K58" s="13">
        <v>0</v>
      </c>
    </row>
    <row r="59" spans="1:13">
      <c r="A59" s="2" t="s">
        <v>69</v>
      </c>
      <c r="B59" s="3" t="s">
        <v>40</v>
      </c>
      <c r="C59" s="16"/>
      <c r="D59" s="65">
        <v>12.2</v>
      </c>
      <c r="E59" s="63" t="s">
        <v>70</v>
      </c>
      <c r="F59" s="63"/>
      <c r="G59" s="63"/>
      <c r="H59" s="63"/>
      <c r="I59" s="63"/>
      <c r="J59" s="63"/>
      <c r="K59" s="13">
        <v>0</v>
      </c>
    </row>
    <row r="60" spans="1:13">
      <c r="A60" s="2" t="s">
        <v>71</v>
      </c>
      <c r="B60" s="3"/>
      <c r="C60" s="16"/>
      <c r="D60" s="65"/>
      <c r="E60" s="63"/>
      <c r="F60" s="63"/>
      <c r="G60" s="63"/>
      <c r="H60" s="63"/>
      <c r="I60" s="63"/>
      <c r="J60" s="63"/>
    </row>
    <row r="61" spans="1:13">
      <c r="A61" s="2" t="s">
        <v>72</v>
      </c>
      <c r="B61" s="3" t="s">
        <v>73</v>
      </c>
      <c r="C61" s="16"/>
      <c r="D61" s="67">
        <v>20</v>
      </c>
      <c r="E61" s="63" t="s">
        <v>70</v>
      </c>
      <c r="F61" s="63"/>
      <c r="G61" s="63"/>
      <c r="H61" s="63"/>
      <c r="I61" s="63"/>
      <c r="J61" s="63"/>
    </row>
    <row r="62" spans="1:13">
      <c r="A62" s="2" t="s">
        <v>74</v>
      </c>
      <c r="B62" s="3" t="s">
        <v>40</v>
      </c>
      <c r="C62" s="16" t="s">
        <v>22</v>
      </c>
      <c r="D62" s="65">
        <v>19.2</v>
      </c>
      <c r="E62" s="63" t="s">
        <v>75</v>
      </c>
      <c r="F62" s="63"/>
      <c r="G62" s="63"/>
      <c r="H62" s="63"/>
      <c r="I62" s="63"/>
      <c r="J62" s="63"/>
      <c r="K62" s="13">
        <v>0</v>
      </c>
    </row>
    <row r="63" spans="1:13">
      <c r="A63" s="2" t="s">
        <v>76</v>
      </c>
      <c r="B63" s="3" t="s">
        <v>40</v>
      </c>
      <c r="C63" s="16" t="s">
        <v>22</v>
      </c>
      <c r="D63" s="65">
        <v>12.2</v>
      </c>
      <c r="E63" s="63" t="s">
        <v>70</v>
      </c>
      <c r="F63" s="63"/>
      <c r="G63" s="63"/>
      <c r="H63" s="63"/>
      <c r="I63" s="63"/>
      <c r="J63" s="63"/>
      <c r="K63" s="13">
        <v>0</v>
      </c>
    </row>
    <row r="64" spans="1:13">
      <c r="A64" s="2" t="s">
        <v>77</v>
      </c>
      <c r="B64" s="3" t="s">
        <v>78</v>
      </c>
      <c r="C64" s="6"/>
      <c r="D64" s="64">
        <v>80</v>
      </c>
      <c r="E64" s="63"/>
      <c r="F64" s="63"/>
      <c r="G64" s="63"/>
      <c r="H64" s="63"/>
      <c r="I64" s="63"/>
      <c r="J64" s="63"/>
    </row>
    <row r="65" spans="1:12">
      <c r="A65" s="2"/>
      <c r="B65" s="3"/>
      <c r="C65" s="6"/>
      <c r="D65" s="62"/>
      <c r="E65" s="63"/>
      <c r="F65" s="63"/>
      <c r="G65" s="63"/>
      <c r="H65" s="63"/>
      <c r="I65" s="63"/>
      <c r="J65" s="63"/>
    </row>
    <row r="66" spans="1:12">
      <c r="A66" s="30" t="s">
        <v>79</v>
      </c>
      <c r="B66" s="3"/>
      <c r="C66" s="6"/>
      <c r="D66" s="62"/>
      <c r="E66" s="63"/>
      <c r="F66" s="63"/>
      <c r="G66" s="63"/>
      <c r="H66" s="63"/>
      <c r="I66" s="63"/>
      <c r="J66" s="63"/>
    </row>
    <row r="67" spans="1:12">
      <c r="A67" s="2" t="s">
        <v>80</v>
      </c>
      <c r="B67" s="3" t="s">
        <v>17</v>
      </c>
      <c r="C67" s="16" t="s">
        <v>22</v>
      </c>
      <c r="D67" s="65">
        <v>49.6</v>
      </c>
      <c r="E67" s="63" t="s">
        <v>81</v>
      </c>
      <c r="F67" s="63"/>
      <c r="G67" s="63"/>
      <c r="H67" s="63"/>
      <c r="I67" s="63"/>
      <c r="J67" s="63"/>
      <c r="K67" s="13">
        <v>0</v>
      </c>
    </row>
    <row r="68" spans="1:12">
      <c r="A68" s="1" t="s">
        <v>82</v>
      </c>
      <c r="B68" s="3" t="s">
        <v>17</v>
      </c>
      <c r="C68" s="16" t="s">
        <v>83</v>
      </c>
      <c r="D68" s="65">
        <v>22.8</v>
      </c>
      <c r="E68" s="63" t="s">
        <v>84</v>
      </c>
      <c r="F68" s="63"/>
      <c r="G68" s="63"/>
      <c r="H68" s="63"/>
      <c r="I68" s="63"/>
      <c r="J68" s="63"/>
      <c r="K68" s="13">
        <v>0</v>
      </c>
    </row>
    <row r="69" spans="1:12">
      <c r="A69" s="2" t="s">
        <v>85</v>
      </c>
      <c r="B69" s="3" t="s">
        <v>67</v>
      </c>
      <c r="C69" s="16" t="s">
        <v>22</v>
      </c>
      <c r="D69" s="65" t="s">
        <v>86</v>
      </c>
      <c r="E69" s="63" t="s">
        <v>86</v>
      </c>
      <c r="F69" s="63"/>
      <c r="G69" s="63"/>
      <c r="H69" s="63"/>
      <c r="I69" s="63"/>
      <c r="J69" s="63"/>
      <c r="K69" s="13">
        <v>0</v>
      </c>
      <c r="L69" s="19"/>
    </row>
    <row r="70" spans="1:12">
      <c r="A70" s="2" t="s">
        <v>87</v>
      </c>
      <c r="B70" s="3" t="s">
        <v>67</v>
      </c>
      <c r="C70" s="16" t="s">
        <v>22</v>
      </c>
      <c r="D70" s="65" t="s">
        <v>86</v>
      </c>
      <c r="E70" s="63" t="s">
        <v>86</v>
      </c>
      <c r="F70" s="63"/>
      <c r="G70" s="63"/>
      <c r="H70" s="63"/>
      <c r="I70" s="63"/>
      <c r="J70" s="63"/>
      <c r="L70" s="19"/>
    </row>
    <row r="71" spans="1:12">
      <c r="A71" s="2" t="s">
        <v>88</v>
      </c>
      <c r="B71" s="3" t="s">
        <v>17</v>
      </c>
      <c r="C71" s="16" t="s">
        <v>22</v>
      </c>
      <c r="D71" s="65">
        <v>22.8</v>
      </c>
      <c r="E71" s="63" t="s">
        <v>84</v>
      </c>
      <c r="F71" s="63"/>
      <c r="G71" s="63"/>
      <c r="H71" s="63"/>
      <c r="I71" s="63"/>
      <c r="J71" s="63"/>
      <c r="K71" s="13">
        <v>0</v>
      </c>
    </row>
    <row r="72" spans="1:12">
      <c r="A72" s="1" t="s">
        <v>89</v>
      </c>
      <c r="B72" s="3" t="s">
        <v>17</v>
      </c>
      <c r="C72" s="16" t="s">
        <v>22</v>
      </c>
      <c r="D72" s="65">
        <v>11.6</v>
      </c>
      <c r="E72" s="63" t="s">
        <v>41</v>
      </c>
      <c r="F72" s="63"/>
      <c r="G72" s="63"/>
      <c r="H72" s="63"/>
      <c r="I72" s="63"/>
      <c r="J72" s="63"/>
      <c r="L72" s="19"/>
    </row>
    <row r="73" spans="1:12">
      <c r="A73" s="1" t="s">
        <v>90</v>
      </c>
      <c r="B73" s="3"/>
      <c r="C73" s="6"/>
      <c r="D73" s="62"/>
      <c r="E73" s="63"/>
      <c r="F73" s="63"/>
      <c r="G73" s="63"/>
      <c r="H73" s="63"/>
      <c r="I73" s="63"/>
      <c r="J73" s="63"/>
    </row>
    <row r="74" spans="1:12">
      <c r="B74" s="3"/>
      <c r="C74" s="6"/>
      <c r="D74" s="62"/>
      <c r="E74" s="63"/>
      <c r="F74" s="63"/>
      <c r="G74" s="63"/>
      <c r="H74" s="63"/>
      <c r="I74" s="63"/>
      <c r="J74" s="63"/>
    </row>
    <row r="75" spans="1:12">
      <c r="A75" s="10" t="s">
        <v>91</v>
      </c>
      <c r="B75" s="3"/>
      <c r="C75" s="6"/>
      <c r="D75" s="62"/>
      <c r="E75" s="63"/>
      <c r="F75" s="63"/>
      <c r="G75" s="63"/>
      <c r="H75" s="63"/>
      <c r="I75" s="63"/>
      <c r="J75" s="63"/>
    </row>
    <row r="76" spans="1:12">
      <c r="A76" s="1" t="s">
        <v>92</v>
      </c>
      <c r="B76" s="3" t="s">
        <v>67</v>
      </c>
      <c r="C76" s="16" t="s">
        <v>22</v>
      </c>
      <c r="D76" s="65" t="s">
        <v>68</v>
      </c>
      <c r="E76" s="63"/>
      <c r="F76" s="63"/>
      <c r="G76" s="63"/>
      <c r="H76" s="63"/>
      <c r="I76" s="63"/>
      <c r="J76" s="63"/>
    </row>
    <row r="77" spans="1:12">
      <c r="A77" s="1" t="s">
        <v>93</v>
      </c>
      <c r="B77" s="3" t="s">
        <v>78</v>
      </c>
      <c r="C77" s="16"/>
      <c r="D77" s="68">
        <v>5</v>
      </c>
      <c r="E77" s="63"/>
      <c r="F77" s="63"/>
      <c r="G77" s="63"/>
      <c r="H77" s="63"/>
      <c r="I77" s="63"/>
      <c r="J77" s="63"/>
    </row>
    <row r="78" spans="1:12">
      <c r="A78" s="1" t="s">
        <v>93</v>
      </c>
      <c r="B78" s="38" t="s">
        <v>94</v>
      </c>
      <c r="C78" s="6"/>
      <c r="D78" s="66"/>
      <c r="E78" s="63"/>
      <c r="F78" s="63"/>
      <c r="G78" s="63"/>
      <c r="H78" s="63"/>
      <c r="I78" s="63"/>
      <c r="J78" s="63"/>
    </row>
    <row r="79" spans="1:12">
      <c r="A79" s="1"/>
      <c r="B79" s="38" t="s">
        <v>95</v>
      </c>
      <c r="C79" s="6"/>
      <c r="D79" s="66"/>
      <c r="E79" s="63"/>
      <c r="F79" s="63"/>
      <c r="G79" s="63"/>
      <c r="H79" s="63"/>
      <c r="I79" s="63"/>
      <c r="J79" s="63"/>
    </row>
    <row r="80" spans="1:12">
      <c r="A80" s="1"/>
      <c r="B80" s="38" t="s">
        <v>96</v>
      </c>
      <c r="C80" s="6"/>
      <c r="D80" s="66"/>
      <c r="E80" s="63"/>
      <c r="F80" s="63"/>
      <c r="G80" s="63"/>
      <c r="H80" s="63"/>
      <c r="I80" s="63"/>
      <c r="J80" s="63"/>
    </row>
    <row r="81" spans="1:12">
      <c r="A81" s="1"/>
      <c r="B81" s="38" t="s">
        <v>97</v>
      </c>
      <c r="C81" s="6"/>
      <c r="D81" s="66"/>
      <c r="E81" s="63"/>
      <c r="F81" s="63"/>
      <c r="G81" s="63"/>
      <c r="H81" s="63"/>
      <c r="I81" s="63"/>
      <c r="J81" s="63"/>
    </row>
    <row r="82" spans="1:12">
      <c r="A82" s="1"/>
      <c r="B82" s="3"/>
      <c r="C82" s="6"/>
      <c r="D82" s="66"/>
      <c r="E82" s="63"/>
      <c r="F82" s="63"/>
      <c r="G82" s="63"/>
      <c r="H82" s="63"/>
      <c r="I82" s="63"/>
      <c r="J82" s="63"/>
    </row>
    <row r="83" spans="1:12">
      <c r="A83" s="10" t="s">
        <v>98</v>
      </c>
      <c r="B83" s="3" t="s">
        <v>99</v>
      </c>
      <c r="C83" s="6"/>
      <c r="D83" s="64">
        <v>4.5</v>
      </c>
      <c r="E83" s="63"/>
      <c r="F83" s="63"/>
      <c r="G83" s="63"/>
      <c r="H83" s="63"/>
      <c r="I83" s="63"/>
      <c r="J83" s="63"/>
      <c r="K83" s="13">
        <v>0</v>
      </c>
      <c r="L83" s="19"/>
    </row>
    <row r="84" spans="1:12">
      <c r="A84" s="1"/>
      <c r="B84" s="3"/>
      <c r="C84" s="6"/>
      <c r="D84" s="62"/>
      <c r="E84" s="63"/>
      <c r="F84" s="63"/>
      <c r="G84" s="63"/>
      <c r="H84" s="63"/>
      <c r="I84" s="63"/>
      <c r="J84" s="63"/>
    </row>
    <row r="85" spans="1:12">
      <c r="A85" s="10" t="s">
        <v>100</v>
      </c>
      <c r="B85" s="1"/>
      <c r="C85" s="6"/>
      <c r="D85" s="62"/>
      <c r="E85" s="63"/>
      <c r="F85" s="63"/>
      <c r="G85" s="63"/>
      <c r="H85" s="63"/>
      <c r="I85" s="63"/>
      <c r="J85" s="63"/>
    </row>
    <row r="86" spans="1:12">
      <c r="A86" s="1" t="s">
        <v>101</v>
      </c>
      <c r="B86" s="3" t="s">
        <v>40</v>
      </c>
      <c r="C86" s="16" t="s">
        <v>22</v>
      </c>
      <c r="D86" s="65">
        <v>20.9</v>
      </c>
      <c r="E86" s="63" t="s">
        <v>102</v>
      </c>
      <c r="F86" s="63"/>
      <c r="G86" s="63"/>
      <c r="H86" s="63"/>
      <c r="I86" s="63"/>
      <c r="J86" s="63"/>
      <c r="K86" s="13">
        <v>0</v>
      </c>
    </row>
    <row r="87" spans="1:12">
      <c r="A87" s="1" t="s">
        <v>103</v>
      </c>
      <c r="B87" s="3"/>
      <c r="C87" s="16"/>
      <c r="D87" s="65"/>
      <c r="E87" s="63"/>
      <c r="F87" s="63"/>
      <c r="G87" s="63"/>
      <c r="H87" s="63"/>
      <c r="I87" s="63"/>
      <c r="J87" s="63"/>
    </row>
    <row r="88" spans="1:12" ht="12.75" customHeight="1">
      <c r="A88" s="34" t="s">
        <v>104</v>
      </c>
      <c r="B88" s="3" t="s">
        <v>40</v>
      </c>
      <c r="C88" s="33"/>
      <c r="D88" s="65">
        <v>0</v>
      </c>
      <c r="E88" s="63"/>
      <c r="F88" s="63"/>
      <c r="G88" s="63"/>
      <c r="H88" s="63"/>
      <c r="I88" s="63"/>
      <c r="J88" s="63"/>
    </row>
    <row r="89" spans="1:12" ht="22.5">
      <c r="A89" s="34" t="s">
        <v>105</v>
      </c>
      <c r="B89" s="3" t="s">
        <v>40</v>
      </c>
      <c r="C89" s="16" t="s">
        <v>22</v>
      </c>
      <c r="D89" s="65">
        <v>0</v>
      </c>
      <c r="E89" s="63"/>
      <c r="F89" s="63"/>
      <c r="G89" s="63"/>
      <c r="H89" s="63"/>
      <c r="I89" s="63"/>
      <c r="J89" s="63"/>
      <c r="K89" s="13">
        <v>0</v>
      </c>
    </row>
    <row r="90" spans="1:12">
      <c r="A90" s="1" t="s">
        <v>106</v>
      </c>
      <c r="B90" s="3" t="s">
        <v>40</v>
      </c>
      <c r="C90" s="16" t="s">
        <v>22</v>
      </c>
      <c r="D90" s="65">
        <v>51.5</v>
      </c>
      <c r="E90" s="63" t="s">
        <v>56</v>
      </c>
      <c r="F90" s="63"/>
      <c r="G90" s="63"/>
      <c r="H90" s="63"/>
      <c r="I90" s="63"/>
      <c r="J90" s="63"/>
      <c r="K90" s="13">
        <v>0</v>
      </c>
    </row>
    <row r="91" spans="1:12">
      <c r="A91" s="1" t="s">
        <v>107</v>
      </c>
      <c r="B91" s="3"/>
      <c r="C91" s="16"/>
      <c r="D91" s="65"/>
      <c r="E91" s="63"/>
      <c r="F91" s="63"/>
      <c r="G91" s="63"/>
      <c r="H91" s="63"/>
      <c r="I91" s="63"/>
      <c r="J91" s="63"/>
    </row>
    <row r="92" spans="1:12">
      <c r="A92" s="1" t="s">
        <v>108</v>
      </c>
      <c r="B92" s="3" t="s">
        <v>58</v>
      </c>
      <c r="C92" s="16" t="s">
        <v>22</v>
      </c>
      <c r="D92" s="65">
        <v>61.8</v>
      </c>
      <c r="E92" s="63" t="s">
        <v>109</v>
      </c>
      <c r="F92" s="63"/>
      <c r="G92" s="63"/>
      <c r="H92" s="63"/>
      <c r="I92" s="63"/>
      <c r="J92" s="63"/>
      <c r="K92" s="13">
        <v>0</v>
      </c>
    </row>
    <row r="93" spans="1:12" ht="22.5">
      <c r="A93" s="34" t="s">
        <v>110</v>
      </c>
      <c r="B93" s="3" t="s">
        <v>58</v>
      </c>
      <c r="C93" s="16" t="s">
        <v>22</v>
      </c>
      <c r="D93" s="65">
        <v>51.5</v>
      </c>
      <c r="E93" s="63" t="s">
        <v>56</v>
      </c>
      <c r="F93" s="63"/>
      <c r="G93" s="63"/>
      <c r="H93" s="63"/>
      <c r="I93" s="63"/>
      <c r="J93" s="63"/>
      <c r="K93" s="13">
        <v>0</v>
      </c>
    </row>
    <row r="94" spans="1:12" ht="22.5">
      <c r="A94" s="34" t="s">
        <v>111</v>
      </c>
      <c r="B94" s="3"/>
      <c r="C94" s="6"/>
      <c r="D94" s="69"/>
      <c r="E94" s="63"/>
      <c r="F94" s="63"/>
      <c r="G94" s="63"/>
      <c r="H94" s="63"/>
      <c r="I94" s="63"/>
      <c r="J94" s="63"/>
    </row>
    <row r="95" spans="1:12">
      <c r="A95" s="34"/>
      <c r="B95" s="3"/>
      <c r="C95" s="6"/>
      <c r="D95" s="69"/>
      <c r="E95" s="63"/>
      <c r="F95" s="63"/>
      <c r="G95" s="63"/>
      <c r="H95" s="63"/>
      <c r="I95" s="63"/>
      <c r="J95" s="63"/>
    </row>
    <row r="96" spans="1:12">
      <c r="A96" s="10" t="s">
        <v>112</v>
      </c>
      <c r="B96" s="3"/>
      <c r="C96" s="6"/>
      <c r="D96" s="69"/>
      <c r="E96" s="63"/>
      <c r="F96" s="63"/>
      <c r="G96" s="63"/>
      <c r="H96" s="63"/>
      <c r="I96" s="63"/>
      <c r="J96" s="63"/>
    </row>
    <row r="97" spans="1:12">
      <c r="A97" s="50" t="s">
        <v>113</v>
      </c>
      <c r="B97" s="3"/>
      <c r="C97" s="16" t="s">
        <v>22</v>
      </c>
      <c r="D97" s="65">
        <v>692</v>
      </c>
      <c r="E97" s="63" t="s">
        <v>114</v>
      </c>
      <c r="F97" s="63"/>
      <c r="G97" s="63"/>
      <c r="H97" s="63"/>
      <c r="I97" s="63"/>
      <c r="J97" s="63"/>
      <c r="K97" s="13">
        <v>0</v>
      </c>
    </row>
    <row r="98" spans="1:12" ht="22.5">
      <c r="A98" s="50" t="s">
        <v>115</v>
      </c>
      <c r="B98" s="3"/>
      <c r="C98" s="16"/>
      <c r="D98" s="70"/>
      <c r="E98" s="63"/>
      <c r="F98" s="63"/>
      <c r="G98" s="63"/>
      <c r="H98" s="63"/>
      <c r="I98" s="63"/>
      <c r="J98" s="63"/>
    </row>
    <row r="99" spans="1:12" ht="22.5">
      <c r="A99" s="50" t="s">
        <v>116</v>
      </c>
      <c r="B99" s="3"/>
      <c r="C99" s="16"/>
      <c r="D99" s="70"/>
      <c r="E99" s="63"/>
      <c r="F99" s="63"/>
      <c r="G99" s="63"/>
      <c r="H99" s="63"/>
      <c r="I99" s="63"/>
      <c r="J99" s="63"/>
    </row>
    <row r="100" spans="1:12" ht="45">
      <c r="A100" s="50" t="s">
        <v>117</v>
      </c>
      <c r="B100" s="3"/>
      <c r="C100" s="16"/>
      <c r="D100" s="70"/>
      <c r="E100" s="63"/>
      <c r="F100" s="63"/>
      <c r="G100" s="63"/>
      <c r="H100" s="63"/>
      <c r="I100" s="63"/>
      <c r="J100" s="63"/>
    </row>
    <row r="101" spans="1:12">
      <c r="A101" s="50" t="s">
        <v>118</v>
      </c>
      <c r="B101" s="3"/>
      <c r="C101" s="16"/>
      <c r="D101" s="70"/>
      <c r="E101" s="63"/>
      <c r="F101" s="63"/>
      <c r="G101" s="63"/>
      <c r="H101" s="63"/>
      <c r="I101" s="63"/>
      <c r="J101" s="63"/>
    </row>
    <row r="102" spans="1:12" ht="33.75">
      <c r="A102" s="50" t="s">
        <v>119</v>
      </c>
      <c r="B102" s="3"/>
      <c r="C102" s="16"/>
      <c r="D102" s="70"/>
      <c r="E102" s="63"/>
      <c r="F102" s="63"/>
      <c r="G102" s="63"/>
      <c r="H102" s="63"/>
      <c r="I102" s="63"/>
      <c r="J102" s="63"/>
    </row>
    <row r="103" spans="1:12" ht="22.5">
      <c r="A103" s="50" t="s">
        <v>120</v>
      </c>
      <c r="B103" s="3"/>
      <c r="C103" s="16"/>
      <c r="D103" s="70"/>
      <c r="E103" s="63"/>
      <c r="F103" s="63"/>
      <c r="G103" s="63"/>
      <c r="H103" s="63"/>
      <c r="I103" s="63"/>
      <c r="J103" s="63"/>
    </row>
    <row r="104" spans="1:12">
      <c r="A104" s="1" t="s">
        <v>121</v>
      </c>
      <c r="B104" s="3"/>
      <c r="C104" s="16"/>
      <c r="D104" s="70"/>
      <c r="E104" s="63"/>
      <c r="F104" s="63"/>
      <c r="G104" s="63"/>
      <c r="H104" s="63"/>
      <c r="I104" s="63"/>
      <c r="J104" s="63"/>
    </row>
    <row r="105" spans="1:12">
      <c r="A105" s="10" t="s">
        <v>122</v>
      </c>
      <c r="B105" s="3"/>
      <c r="C105" s="6"/>
      <c r="D105" s="62"/>
      <c r="E105" s="63"/>
      <c r="F105" s="63"/>
      <c r="G105" s="63"/>
      <c r="H105" s="63"/>
      <c r="I105" s="63"/>
      <c r="J105" s="63"/>
      <c r="L105" s="19"/>
    </row>
    <row r="106" spans="1:12">
      <c r="A106" s="28" t="s">
        <v>123</v>
      </c>
      <c r="B106" s="3" t="s">
        <v>124</v>
      </c>
      <c r="C106" s="16"/>
      <c r="D106" s="64">
        <v>13.74</v>
      </c>
      <c r="E106" s="63"/>
      <c r="F106" s="63"/>
      <c r="G106" s="63"/>
      <c r="H106" s="63"/>
      <c r="I106" s="63"/>
      <c r="J106" s="63"/>
      <c r="K106" s="13">
        <v>0</v>
      </c>
    </row>
    <row r="107" spans="1:12">
      <c r="A107" s="2" t="s">
        <v>125</v>
      </c>
      <c r="B107" s="3" t="s">
        <v>67</v>
      </c>
      <c r="C107" s="6"/>
      <c r="D107" s="64">
        <f>73.9*102%</f>
        <v>75.378</v>
      </c>
      <c r="E107" s="63"/>
      <c r="F107" s="63"/>
      <c r="G107" s="63"/>
      <c r="H107" s="63"/>
      <c r="I107" s="63"/>
      <c r="J107" s="63"/>
      <c r="K107" s="13">
        <v>0</v>
      </c>
    </row>
    <row r="108" spans="1:12">
      <c r="A108" s="2" t="s">
        <v>126</v>
      </c>
      <c r="B108" s="3"/>
      <c r="C108" s="6"/>
      <c r="D108" s="66"/>
      <c r="E108" s="63"/>
      <c r="F108" s="63"/>
      <c r="G108" s="63"/>
      <c r="H108" s="63"/>
      <c r="I108" s="63"/>
      <c r="J108" s="63"/>
    </row>
    <row r="109" spans="1:12">
      <c r="A109" s="2"/>
      <c r="B109" s="3"/>
      <c r="C109" s="6"/>
      <c r="D109" s="66"/>
      <c r="E109" s="63"/>
      <c r="F109" s="63"/>
      <c r="G109" s="63"/>
      <c r="H109" s="63"/>
      <c r="I109" s="63"/>
      <c r="J109" s="63"/>
    </row>
    <row r="110" spans="1:12">
      <c r="A110" s="30" t="s">
        <v>127</v>
      </c>
      <c r="B110" s="3" t="s">
        <v>78</v>
      </c>
      <c r="C110" s="6"/>
      <c r="D110" s="64">
        <v>104</v>
      </c>
      <c r="E110" s="63"/>
      <c r="F110" s="63"/>
      <c r="G110" s="63"/>
      <c r="H110" s="63"/>
      <c r="I110" s="63"/>
      <c r="J110" s="63"/>
    </row>
    <row r="111" spans="1:12">
      <c r="A111" s="2" t="s">
        <v>128</v>
      </c>
      <c r="B111" s="3" t="s">
        <v>78</v>
      </c>
      <c r="C111" s="6"/>
      <c r="D111" s="64">
        <v>40</v>
      </c>
      <c r="E111" s="63"/>
      <c r="F111" s="63"/>
      <c r="G111" s="63"/>
      <c r="H111" s="63"/>
      <c r="I111" s="63"/>
      <c r="J111" s="63"/>
    </row>
    <row r="112" spans="1:12">
      <c r="A112" s="2" t="s">
        <v>129</v>
      </c>
      <c r="B112" s="3"/>
      <c r="C112" s="6"/>
      <c r="D112" s="66"/>
      <c r="E112" s="63"/>
      <c r="F112" s="63"/>
      <c r="G112" s="63"/>
      <c r="H112" s="63"/>
      <c r="I112" s="63"/>
      <c r="J112" s="63"/>
    </row>
    <row r="113" spans="1:12">
      <c r="A113" s="2"/>
      <c r="B113" s="3"/>
      <c r="C113" s="6"/>
      <c r="D113" s="66"/>
      <c r="E113" s="63"/>
      <c r="F113" s="63"/>
      <c r="G113" s="63"/>
      <c r="H113" s="63"/>
      <c r="I113" s="63"/>
      <c r="J113" s="63"/>
    </row>
    <row r="114" spans="1:12">
      <c r="A114" s="10" t="s">
        <v>130</v>
      </c>
      <c r="B114" s="3" t="s">
        <v>40</v>
      </c>
      <c r="C114" s="6"/>
      <c r="D114" s="64">
        <v>8</v>
      </c>
      <c r="E114" s="63"/>
      <c r="F114" s="63"/>
      <c r="G114" s="63"/>
      <c r="H114" s="63"/>
      <c r="I114" s="63"/>
      <c r="J114" s="63"/>
      <c r="K114" s="13">
        <v>0</v>
      </c>
    </row>
    <row r="115" spans="1:12">
      <c r="A115" s="2" t="s">
        <v>131</v>
      </c>
      <c r="B115" s="3" t="s">
        <v>99</v>
      </c>
      <c r="C115" s="6"/>
      <c r="D115" s="64">
        <v>4.5</v>
      </c>
      <c r="E115" s="63" t="s">
        <v>132</v>
      </c>
      <c r="F115" s="63"/>
      <c r="G115" s="63"/>
      <c r="H115" s="63"/>
      <c r="I115" s="63"/>
      <c r="J115" s="63"/>
      <c r="K115" s="13">
        <v>0</v>
      </c>
    </row>
    <row r="116" spans="1:12">
      <c r="A116" s="2" t="s">
        <v>133</v>
      </c>
      <c r="B116" s="3" t="s">
        <v>99</v>
      </c>
      <c r="C116" s="6"/>
      <c r="D116" s="64">
        <v>4.5</v>
      </c>
      <c r="E116" s="63" t="s">
        <v>134</v>
      </c>
      <c r="F116" s="63"/>
      <c r="G116" s="63"/>
      <c r="H116" s="63"/>
      <c r="I116" s="63"/>
      <c r="J116" s="63"/>
      <c r="K116" s="13">
        <v>0</v>
      </c>
    </row>
    <row r="117" spans="1:12">
      <c r="A117" s="2" t="s">
        <v>135</v>
      </c>
      <c r="B117" s="3" t="s">
        <v>136</v>
      </c>
      <c r="C117" s="6"/>
      <c r="D117" s="64">
        <v>4.5</v>
      </c>
      <c r="E117" s="63" t="s">
        <v>134</v>
      </c>
      <c r="F117" s="63"/>
      <c r="G117" s="63"/>
      <c r="H117" s="63"/>
      <c r="I117" s="63"/>
      <c r="J117" s="63"/>
      <c r="K117" s="13">
        <v>0</v>
      </c>
    </row>
    <row r="118" spans="1:12">
      <c r="A118" s="2" t="s">
        <v>137</v>
      </c>
      <c r="B118" s="3"/>
      <c r="C118" s="6"/>
      <c r="D118" s="66"/>
      <c r="E118" s="63"/>
      <c r="F118" s="63"/>
      <c r="G118" s="63"/>
      <c r="H118" s="63"/>
      <c r="I118" s="63"/>
      <c r="J118" s="63"/>
      <c r="L118" s="19"/>
    </row>
    <row r="119" spans="1:12" s="1" customFormat="1" ht="12">
      <c r="A119" s="2" t="s">
        <v>138</v>
      </c>
      <c r="B119" s="3" t="s">
        <v>139</v>
      </c>
      <c r="C119" s="6"/>
      <c r="D119" s="64">
        <v>6.75</v>
      </c>
      <c r="E119" s="63"/>
      <c r="F119" s="63"/>
      <c r="G119" s="63"/>
      <c r="H119" s="63"/>
      <c r="I119" s="63"/>
      <c r="J119" s="63"/>
      <c r="K119" s="13">
        <v>0</v>
      </c>
      <c r="L119" s="11"/>
    </row>
    <row r="120" spans="1:12">
      <c r="A120" s="1" t="s">
        <v>140</v>
      </c>
      <c r="B120" s="3" t="s">
        <v>139</v>
      </c>
      <c r="C120" s="6"/>
      <c r="D120" s="64">
        <v>6.9</v>
      </c>
      <c r="E120" s="63" t="s">
        <v>141</v>
      </c>
      <c r="F120" s="63"/>
      <c r="G120" s="63"/>
      <c r="H120" s="63"/>
      <c r="I120" s="63"/>
      <c r="J120" s="63"/>
      <c r="K120" s="27">
        <v>14</v>
      </c>
    </row>
    <row r="121" spans="1:12">
      <c r="A121" s="1" t="s">
        <v>142</v>
      </c>
      <c r="B121" s="3" t="s">
        <v>136</v>
      </c>
      <c r="C121" s="6"/>
      <c r="D121" s="64">
        <v>7.5</v>
      </c>
      <c r="E121" s="63"/>
      <c r="F121" s="63"/>
      <c r="G121" s="63"/>
      <c r="H121" s="63"/>
      <c r="I121" s="63"/>
      <c r="J121" s="63"/>
      <c r="K121" s="13">
        <v>0</v>
      </c>
      <c r="L121" s="46"/>
    </row>
    <row r="122" spans="1:12">
      <c r="A122" s="1" t="s">
        <v>143</v>
      </c>
      <c r="B122" s="3" t="s">
        <v>67</v>
      </c>
      <c r="C122" s="6"/>
      <c r="D122" s="71" t="s">
        <v>144</v>
      </c>
      <c r="E122" s="63" t="s">
        <v>145</v>
      </c>
      <c r="F122" s="63"/>
      <c r="G122" s="63"/>
      <c r="H122" s="63"/>
      <c r="I122" s="63"/>
      <c r="J122" s="63"/>
      <c r="K122" s="13">
        <v>0</v>
      </c>
    </row>
    <row r="123" spans="1:12">
      <c r="A123" s="2" t="s">
        <v>146</v>
      </c>
      <c r="B123" s="3" t="s">
        <v>67</v>
      </c>
      <c r="C123" s="6"/>
      <c r="D123" s="71" t="s">
        <v>144</v>
      </c>
      <c r="E123" s="63"/>
      <c r="F123" s="63"/>
      <c r="G123" s="63"/>
      <c r="H123" s="63"/>
      <c r="I123" s="63"/>
      <c r="J123" s="63"/>
    </row>
    <row r="124" spans="1:12">
      <c r="A124" s="2" t="s">
        <v>147</v>
      </c>
      <c r="B124" s="3" t="s">
        <v>67</v>
      </c>
      <c r="C124" s="6"/>
      <c r="D124" s="64">
        <v>31</v>
      </c>
      <c r="E124" s="63"/>
      <c r="F124" s="63"/>
      <c r="G124" s="63"/>
      <c r="H124" s="63"/>
      <c r="I124" s="63"/>
      <c r="J124" s="63"/>
    </row>
    <row r="125" spans="1:12">
      <c r="A125" s="2" t="s">
        <v>148</v>
      </c>
      <c r="B125" s="3" t="s">
        <v>67</v>
      </c>
      <c r="C125" s="6"/>
      <c r="D125" s="64">
        <v>30</v>
      </c>
      <c r="E125" s="63" t="s">
        <v>149</v>
      </c>
      <c r="F125" s="63"/>
      <c r="G125" s="63"/>
      <c r="H125" s="63"/>
      <c r="I125" s="63"/>
      <c r="J125" s="63"/>
    </row>
    <row r="126" spans="1:12">
      <c r="A126" s="2" t="s">
        <v>150</v>
      </c>
      <c r="B126" s="3" t="s">
        <v>151</v>
      </c>
      <c r="C126" s="6"/>
      <c r="D126" s="64">
        <v>6.7</v>
      </c>
      <c r="E126" s="82" t="s">
        <v>152</v>
      </c>
      <c r="F126" s="63"/>
      <c r="G126" s="63"/>
      <c r="H126" s="63"/>
      <c r="I126" s="63"/>
      <c r="J126" s="63"/>
      <c r="K126" s="13">
        <v>0</v>
      </c>
    </row>
    <row r="127" spans="1:12">
      <c r="A127" s="2" t="s">
        <v>153</v>
      </c>
      <c r="B127" s="3"/>
      <c r="C127" s="6"/>
      <c r="D127" s="66"/>
      <c r="E127" s="63"/>
      <c r="F127" s="63"/>
      <c r="G127" s="63"/>
      <c r="H127" s="63"/>
      <c r="I127" s="63"/>
      <c r="J127" s="63"/>
    </row>
    <row r="128" spans="1:12">
      <c r="A128" s="2"/>
      <c r="B128" s="3"/>
      <c r="C128" s="6"/>
      <c r="D128" s="62"/>
      <c r="E128" s="63"/>
      <c r="F128" s="63"/>
      <c r="G128" s="63"/>
      <c r="H128" s="63"/>
      <c r="I128" s="63"/>
      <c r="J128" s="63"/>
    </row>
    <row r="129" spans="1:14">
      <c r="A129" s="10" t="s">
        <v>154</v>
      </c>
      <c r="B129" s="3"/>
      <c r="C129" s="6"/>
      <c r="D129" s="62"/>
      <c r="E129" s="63"/>
      <c r="F129" s="63"/>
      <c r="G129" s="63"/>
      <c r="H129" s="63"/>
      <c r="I129" s="63"/>
      <c r="J129" s="63"/>
    </row>
    <row r="130" spans="1:14">
      <c r="A130" s="51" t="s">
        <v>155</v>
      </c>
      <c r="B130" s="52"/>
      <c r="C130" s="53"/>
      <c r="D130" s="72"/>
      <c r="E130" s="73"/>
      <c r="F130" s="73"/>
      <c r="G130" s="73"/>
      <c r="H130" s="73"/>
      <c r="I130" s="73"/>
      <c r="J130" s="73"/>
    </row>
    <row r="131" spans="1:14">
      <c r="A131" s="54" t="s">
        <v>156</v>
      </c>
      <c r="B131" s="52" t="s">
        <v>17</v>
      </c>
      <c r="C131" s="53" t="s">
        <v>157</v>
      </c>
      <c r="D131" s="72">
        <v>11.95</v>
      </c>
      <c r="E131" s="73" t="s">
        <v>158</v>
      </c>
      <c r="F131" s="73"/>
      <c r="G131" s="73"/>
      <c r="H131" s="73"/>
      <c r="I131" s="73"/>
      <c r="J131" s="73"/>
    </row>
    <row r="132" spans="1:14">
      <c r="A132" s="54" t="s">
        <v>159</v>
      </c>
      <c r="B132" s="52"/>
      <c r="C132" s="53"/>
      <c r="D132" s="72"/>
      <c r="E132" s="73"/>
      <c r="F132" s="73"/>
      <c r="G132" s="73"/>
      <c r="H132" s="73"/>
      <c r="I132" s="73"/>
      <c r="J132" s="73"/>
    </row>
    <row r="133" spans="1:14">
      <c r="A133" s="54" t="s">
        <v>160</v>
      </c>
      <c r="B133" s="52"/>
      <c r="C133" s="53"/>
      <c r="D133" s="72"/>
      <c r="E133" s="73"/>
      <c r="F133" s="73"/>
      <c r="G133" s="73"/>
      <c r="H133" s="73"/>
      <c r="I133" s="73"/>
      <c r="J133" s="73"/>
    </row>
    <row r="134" spans="1:14">
      <c r="A134" s="51" t="s">
        <v>161</v>
      </c>
      <c r="B134" s="52" t="s">
        <v>67</v>
      </c>
      <c r="C134" s="53" t="s">
        <v>157</v>
      </c>
      <c r="D134" s="72">
        <v>35</v>
      </c>
      <c r="E134" s="73" t="s">
        <v>162</v>
      </c>
      <c r="F134" s="73"/>
      <c r="G134" s="73"/>
      <c r="H134" s="73"/>
      <c r="I134" s="73"/>
      <c r="J134" s="73"/>
    </row>
    <row r="135" spans="1:14">
      <c r="A135" s="54" t="s">
        <v>163</v>
      </c>
      <c r="B135" s="52"/>
      <c r="C135" s="53"/>
      <c r="D135" s="72"/>
      <c r="E135" s="73"/>
      <c r="F135" s="73"/>
      <c r="G135" s="73"/>
      <c r="H135" s="73"/>
      <c r="I135" s="73"/>
      <c r="J135" s="73"/>
    </row>
    <row r="136" spans="1:14">
      <c r="A136" s="54" t="s">
        <v>164</v>
      </c>
      <c r="B136" s="52"/>
      <c r="C136" s="53"/>
      <c r="D136" s="72"/>
      <c r="E136" s="73"/>
      <c r="F136" s="73"/>
      <c r="G136" s="73"/>
      <c r="H136" s="73"/>
      <c r="I136" s="73"/>
      <c r="J136" s="73"/>
    </row>
    <row r="137" spans="1:14">
      <c r="A137" s="54" t="s">
        <v>165</v>
      </c>
      <c r="B137" s="52"/>
      <c r="C137" s="53"/>
      <c r="D137" s="72"/>
      <c r="E137" s="73"/>
      <c r="F137" s="73"/>
      <c r="G137" s="73"/>
      <c r="H137" s="73"/>
      <c r="I137" s="73"/>
      <c r="J137" s="73"/>
    </row>
    <row r="138" spans="1:14">
      <c r="A138" s="54" t="s">
        <v>166</v>
      </c>
      <c r="B138" s="52"/>
      <c r="C138" s="53"/>
      <c r="D138" s="72"/>
      <c r="E138" s="73"/>
      <c r="F138" s="73"/>
      <c r="G138" s="73"/>
      <c r="H138" s="73"/>
      <c r="I138" s="73"/>
      <c r="J138" s="73"/>
    </row>
    <row r="139" spans="1:14">
      <c r="A139" s="32" t="s">
        <v>167</v>
      </c>
      <c r="B139" s="3"/>
      <c r="C139" s="6"/>
      <c r="D139" s="62"/>
      <c r="E139" s="63"/>
      <c r="F139" s="63"/>
      <c r="G139" s="63"/>
      <c r="H139" s="63"/>
      <c r="I139" s="63"/>
      <c r="J139" s="63"/>
    </row>
    <row r="140" spans="1:14">
      <c r="A140" s="28" t="s">
        <v>168</v>
      </c>
      <c r="B140" s="3"/>
      <c r="C140" s="6"/>
      <c r="D140" s="64">
        <v>3.2</v>
      </c>
      <c r="E140" s="63"/>
      <c r="F140" s="63"/>
      <c r="G140" s="63"/>
      <c r="H140" s="63"/>
      <c r="I140" s="63"/>
      <c r="J140" s="63"/>
      <c r="K140" s="13">
        <v>0</v>
      </c>
    </row>
    <row r="141" spans="1:14">
      <c r="A141" s="2" t="s">
        <v>169</v>
      </c>
      <c r="B141" s="3"/>
      <c r="C141" s="6"/>
      <c r="D141" s="64">
        <v>5.5</v>
      </c>
      <c r="E141" s="63" t="s">
        <v>170</v>
      </c>
      <c r="F141" s="63"/>
      <c r="G141" s="63"/>
      <c r="H141" s="63"/>
      <c r="I141" s="63"/>
      <c r="J141" s="63"/>
      <c r="L141" s="9"/>
      <c r="M141" s="8"/>
      <c r="N141" s="18"/>
    </row>
    <row r="142" spans="1:14">
      <c r="A142" s="2" t="s">
        <v>171</v>
      </c>
      <c r="B142" s="3"/>
      <c r="C142" s="6"/>
      <c r="D142" s="62"/>
      <c r="E142" s="63" t="s">
        <v>172</v>
      </c>
      <c r="F142" s="63"/>
      <c r="G142" s="63"/>
      <c r="H142" s="63"/>
      <c r="I142" s="63"/>
      <c r="J142" s="63"/>
    </row>
    <row r="143" spans="1:14">
      <c r="A143" s="29" t="s">
        <v>173</v>
      </c>
      <c r="B143" s="3"/>
      <c r="C143" s="6"/>
      <c r="D143" s="62"/>
      <c r="E143" s="63"/>
      <c r="F143" s="63"/>
      <c r="G143" s="63"/>
      <c r="H143" s="63"/>
      <c r="I143" s="63"/>
      <c r="J143" s="63"/>
    </row>
    <row r="144" spans="1:14">
      <c r="A144" s="2" t="s">
        <v>174</v>
      </c>
      <c r="B144" s="3"/>
      <c r="C144" s="6"/>
      <c r="D144" s="62"/>
      <c r="E144" s="63"/>
      <c r="F144" s="63"/>
      <c r="G144" s="63"/>
      <c r="H144" s="63"/>
      <c r="I144" s="63"/>
      <c r="J144" s="63"/>
    </row>
    <row r="145" spans="1:11">
      <c r="A145" s="2" t="s">
        <v>175</v>
      </c>
      <c r="B145" s="3"/>
      <c r="C145" s="6"/>
      <c r="D145" s="62"/>
      <c r="E145" s="63"/>
      <c r="F145" s="63"/>
      <c r="G145" s="63"/>
      <c r="H145" s="63"/>
      <c r="I145" s="63"/>
      <c r="J145" s="63"/>
    </row>
    <row r="146" spans="1:11" s="46" customFormat="1">
      <c r="A146" s="2" t="s">
        <v>176</v>
      </c>
      <c r="B146" s="3"/>
      <c r="C146" s="6"/>
      <c r="D146" s="62"/>
      <c r="E146" s="63"/>
      <c r="F146" s="63"/>
      <c r="G146" s="63"/>
      <c r="H146" s="63"/>
      <c r="I146" s="63"/>
      <c r="J146" s="63"/>
      <c r="K146" s="13"/>
    </row>
    <row r="147" spans="1:11">
      <c r="A147" s="29" t="s">
        <v>177</v>
      </c>
      <c r="B147" s="44"/>
      <c r="C147" s="16"/>
      <c r="D147" s="64">
        <v>2.7</v>
      </c>
      <c r="E147" s="63"/>
      <c r="F147" s="63"/>
      <c r="G147" s="63"/>
      <c r="H147" s="63"/>
      <c r="I147" s="63"/>
      <c r="J147" s="63"/>
      <c r="K147" s="45"/>
    </row>
    <row r="148" spans="1:11">
      <c r="A148" s="29" t="s">
        <v>171</v>
      </c>
      <c r="D148" s="64">
        <v>1.1000000000000001</v>
      </c>
      <c r="E148" s="63"/>
      <c r="F148" s="63"/>
      <c r="G148" s="63"/>
      <c r="H148" s="63"/>
      <c r="I148" s="63"/>
      <c r="J148" s="63"/>
    </row>
    <row r="149" spans="1:11">
      <c r="A149" s="29" t="s">
        <v>169</v>
      </c>
      <c r="E149" s="63"/>
      <c r="F149" s="63"/>
      <c r="G149" s="63"/>
      <c r="H149" s="63"/>
      <c r="I149" s="63"/>
      <c r="J149" s="63"/>
    </row>
    <row r="150" spans="1:11">
      <c r="A150" s="43"/>
      <c r="E150" s="63"/>
      <c r="F150" s="63"/>
      <c r="G150" s="63"/>
      <c r="H150" s="63"/>
      <c r="I150" s="63"/>
      <c r="J150" s="63"/>
    </row>
    <row r="151" spans="1:11">
      <c r="A151" s="10" t="s">
        <v>178</v>
      </c>
      <c r="B151" s="3" t="s">
        <v>179</v>
      </c>
      <c r="D151" s="74">
        <v>50</v>
      </c>
      <c r="E151" s="63"/>
      <c r="F151" s="63"/>
      <c r="G151" s="63"/>
      <c r="H151" s="63"/>
      <c r="I151" s="63"/>
      <c r="J151" s="63"/>
    </row>
    <row r="152" spans="1:11" ht="22.5">
      <c r="A152" s="34" t="s">
        <v>180</v>
      </c>
      <c r="E152" s="63"/>
      <c r="F152" s="63"/>
      <c r="G152" s="63"/>
      <c r="H152" s="63"/>
      <c r="I152" s="63"/>
      <c r="J152" s="63"/>
    </row>
    <row r="153" spans="1:11">
      <c r="E153" s="63"/>
      <c r="F153" s="63"/>
      <c r="G153" s="63"/>
      <c r="H153" s="63"/>
      <c r="I153" s="63"/>
      <c r="J153" s="63"/>
    </row>
    <row r="154" spans="1:11" ht="25.5">
      <c r="A154" s="39" t="s">
        <v>181</v>
      </c>
      <c r="B154" s="3" t="s">
        <v>78</v>
      </c>
      <c r="D154" s="74">
        <v>70</v>
      </c>
      <c r="E154" s="63"/>
      <c r="F154" s="63"/>
      <c r="G154" s="63"/>
      <c r="H154" s="63"/>
      <c r="I154" s="63"/>
      <c r="J154" s="63"/>
    </row>
    <row r="155" spans="1:11">
      <c r="A155" s="34" t="s">
        <v>182</v>
      </c>
      <c r="B155" s="3" t="s">
        <v>78</v>
      </c>
      <c r="D155" s="74">
        <v>70</v>
      </c>
      <c r="E155" s="63"/>
      <c r="F155" s="63"/>
      <c r="G155" s="63"/>
      <c r="H155" s="63"/>
      <c r="I155" s="63"/>
      <c r="J155" s="63"/>
    </row>
    <row r="156" spans="1:11">
      <c r="A156" s="1" t="s">
        <v>183</v>
      </c>
      <c r="B156" s="3" t="s">
        <v>78</v>
      </c>
      <c r="D156" s="74">
        <v>120</v>
      </c>
      <c r="E156" s="63"/>
      <c r="F156" s="63"/>
      <c r="G156" s="63"/>
      <c r="H156" s="63"/>
      <c r="I156" s="63"/>
      <c r="J156" s="63"/>
    </row>
    <row r="157" spans="1:11">
      <c r="A157" s="1" t="s">
        <v>184</v>
      </c>
      <c r="B157" s="3" t="s">
        <v>78</v>
      </c>
      <c r="D157" s="74">
        <v>120</v>
      </c>
      <c r="E157" s="63"/>
      <c r="F157" s="63"/>
      <c r="G157" s="63"/>
      <c r="H157" s="63"/>
      <c r="I157" s="63"/>
      <c r="J157" s="63"/>
    </row>
    <row r="158" spans="1:11">
      <c r="A158" s="1" t="s">
        <v>185</v>
      </c>
      <c r="E158" s="63"/>
      <c r="F158" s="63"/>
      <c r="G158" s="63"/>
      <c r="H158" s="63"/>
      <c r="I158" s="63"/>
      <c r="J158" s="63"/>
    </row>
    <row r="159" spans="1:11">
      <c r="E159" s="63"/>
      <c r="F159" s="63"/>
      <c r="G159" s="63"/>
      <c r="H159" s="63"/>
      <c r="I159" s="63"/>
      <c r="J159" s="63"/>
    </row>
    <row r="160" spans="1:11" ht="27.75" customHeight="1"/>
    <row r="161" spans="1:10" ht="25.5">
      <c r="A161" s="39" t="s">
        <v>186</v>
      </c>
      <c r="B161" s="84" t="s">
        <v>187</v>
      </c>
      <c r="C161" s="85"/>
      <c r="D161" s="85"/>
      <c r="E161" s="75"/>
      <c r="F161" s="75"/>
      <c r="G161" s="75"/>
      <c r="H161" s="75"/>
      <c r="I161" s="75"/>
      <c r="J161" s="75"/>
    </row>
    <row r="162" spans="1:10">
      <c r="A162" s="42" t="s">
        <v>188</v>
      </c>
      <c r="B162" s="89" t="s">
        <v>189</v>
      </c>
      <c r="C162" s="89"/>
      <c r="D162" s="89"/>
      <c r="E162" s="63"/>
      <c r="F162" s="63"/>
      <c r="G162" s="63"/>
      <c r="H162" s="63"/>
      <c r="I162" s="63"/>
      <c r="J162" s="63"/>
    </row>
    <row r="163" spans="1:10">
      <c r="A163" s="1" t="s">
        <v>190</v>
      </c>
      <c r="B163" s="87" t="s">
        <v>191</v>
      </c>
      <c r="C163" s="87"/>
      <c r="D163" s="87"/>
      <c r="E163" s="76" t="s">
        <v>192</v>
      </c>
      <c r="F163" s="76"/>
      <c r="G163" s="76"/>
      <c r="H163" s="76"/>
      <c r="I163" s="76"/>
      <c r="J163" s="76"/>
    </row>
    <row r="164" spans="1:10" ht="42" customHeight="1">
      <c r="A164" s="34" t="s">
        <v>193</v>
      </c>
      <c r="B164" s="88">
        <v>22.8</v>
      </c>
      <c r="C164" s="88"/>
      <c r="D164" s="88"/>
      <c r="E164" s="77" t="s">
        <v>194</v>
      </c>
      <c r="F164" s="77"/>
      <c r="G164" s="77"/>
      <c r="H164" s="77"/>
      <c r="I164" s="77"/>
      <c r="J164" s="77"/>
    </row>
    <row r="165" spans="1:10" ht="22.5">
      <c r="A165" s="34" t="s">
        <v>195</v>
      </c>
      <c r="B165" s="86" t="s">
        <v>84</v>
      </c>
      <c r="C165" s="86"/>
      <c r="D165" s="86"/>
      <c r="E165" s="77"/>
      <c r="F165" s="77"/>
      <c r="G165" s="77"/>
      <c r="H165" s="77"/>
      <c r="I165" s="77"/>
      <c r="J165" s="77"/>
    </row>
    <row r="166" spans="1:10" ht="22.5">
      <c r="A166" s="40" t="s">
        <v>196</v>
      </c>
      <c r="B166" s="90"/>
      <c r="C166" s="89"/>
      <c r="D166" s="89"/>
      <c r="E166" s="63"/>
      <c r="F166" s="63"/>
      <c r="G166" s="63"/>
      <c r="H166" s="63"/>
      <c r="I166" s="63"/>
      <c r="J166" s="63"/>
    </row>
    <row r="167" spans="1:10">
      <c r="A167" s="1"/>
      <c r="B167" s="90"/>
      <c r="C167" s="89"/>
      <c r="D167" s="89"/>
      <c r="E167" s="63"/>
      <c r="F167" s="63"/>
      <c r="G167" s="63"/>
      <c r="H167" s="63"/>
      <c r="I167" s="63"/>
      <c r="J167" s="63"/>
    </row>
    <row r="168" spans="1:10">
      <c r="A168" s="41" t="s">
        <v>197</v>
      </c>
      <c r="B168" s="91" t="s">
        <v>198</v>
      </c>
      <c r="C168" s="91"/>
      <c r="D168" s="91"/>
      <c r="E168" s="78" t="s">
        <v>199</v>
      </c>
      <c r="F168" s="78"/>
      <c r="G168" s="78"/>
      <c r="H168" s="78"/>
      <c r="I168" s="78"/>
      <c r="J168" s="78"/>
    </row>
    <row r="169" spans="1:10">
      <c r="A169" s="1" t="s">
        <v>200</v>
      </c>
      <c r="B169" s="91" t="s">
        <v>201</v>
      </c>
      <c r="C169" s="91"/>
      <c r="D169" s="91"/>
      <c r="E169" s="78"/>
      <c r="F169" s="78"/>
      <c r="G169" s="78"/>
      <c r="H169" s="78"/>
      <c r="I169" s="78"/>
      <c r="J169" s="78"/>
    </row>
    <row r="170" spans="1:10">
      <c r="A170" s="1" t="s">
        <v>202</v>
      </c>
    </row>
  </sheetData>
  <mergeCells count="9">
    <mergeCell ref="B161:D161"/>
    <mergeCell ref="B167:D167"/>
    <mergeCell ref="B168:D168"/>
    <mergeCell ref="B166:D166"/>
    <mergeCell ref="B169:D169"/>
    <mergeCell ref="B165:D165"/>
    <mergeCell ref="B162:D162"/>
    <mergeCell ref="B163:D163"/>
    <mergeCell ref="B164:D164"/>
  </mergeCells>
  <phoneticPr fontId="8" type="noConversion"/>
  <pageMargins left="0.39370078740157483" right="0.39370078740157483" top="0.78740157480314965" bottom="0.59055118110236227" header="0.51181102362204722" footer="0.51181102362204722"/>
  <pageSetup paperSize="9" scale="75" orientation="portrait" r:id="rId1"/>
  <headerFooter alignWithMargins="0"/>
  <rowBreaks count="2" manualBreakCount="2">
    <brk id="64" max="7" man="1"/>
    <brk id="12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1F59233D2925840A2EF7CB3C2F7D70A" ma:contentTypeVersion="4" ma:contentTypeDescription="Luo uusi asiakirja." ma:contentTypeScope="" ma:versionID="1c3b65505346d9fd94df165889cdcf54">
  <xsd:schema xmlns:xsd="http://www.w3.org/2001/XMLSchema" xmlns:xs="http://www.w3.org/2001/XMLSchema" xmlns:p="http://schemas.microsoft.com/office/2006/metadata/properties" xmlns:ns2="a1715ccb-fca7-402b-a66b-9039e5b5e1ee" xmlns:ns3="d200389c-3afc-4e21-b2ca-2352426cedc9" targetNamespace="http://schemas.microsoft.com/office/2006/metadata/properties" ma:root="true" ma:fieldsID="0e4aee59f1278ab4825f51cd1d1fbf95" ns2:_="" ns3:_="">
    <xsd:import namespace="a1715ccb-fca7-402b-a66b-9039e5b5e1ee"/>
    <xsd:import namespace="d200389c-3afc-4e21-b2ca-2352426ce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15ccb-fca7-402b-a66b-9039e5b5e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0389c-3afc-4e21-b2ca-2352426ce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45D09-659C-4EAC-97A3-1D9E2A8C36A4}"/>
</file>

<file path=customXml/itemProps2.xml><?xml version="1.0" encoding="utf-8"?>
<ds:datastoreItem xmlns:ds="http://schemas.openxmlformats.org/officeDocument/2006/customXml" ds:itemID="{F6D6B788-BD7F-4987-B727-2D3D06E5E50B}"/>
</file>

<file path=customXml/itemProps3.xml><?xml version="1.0" encoding="utf-8"?>
<ds:datastoreItem xmlns:ds="http://schemas.openxmlformats.org/officeDocument/2006/customXml" ds:itemID="{92486834-D8B9-47A3-803C-E6047D656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Sibbo kommun</dc:creator>
  <cp:keywords/>
  <dc:description/>
  <cp:lastModifiedBy>BLOMBERG KATJA</cp:lastModifiedBy>
  <cp:revision/>
  <dcterms:created xsi:type="dcterms:W3CDTF">1999-08-19T13:07:15Z</dcterms:created>
  <dcterms:modified xsi:type="dcterms:W3CDTF">2022-03-17T08:19:26Z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0x01010021F59233D2925840A2EF7CB3C2F7D70A</vt:lpwstr>
  </property>
</Properties>
</file>